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9.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0.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1.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2.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3.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4.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5.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6.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7.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8.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9.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20.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21.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22.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23.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24.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25.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26.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27.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8.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sathoiqep\Desktop\إحصاءات المنشآت السياحية - الملفات المنشورة\ملفات النشرة _الربع الرابع 2024\"/>
    </mc:Choice>
  </mc:AlternateContent>
  <xr:revisionPtr revIDLastSave="0" documentId="13_ncr:1_{DE2D4AAD-932F-497E-A805-245FB903B86B}" xr6:coauthVersionLast="47" xr6:coauthVersionMax="47" xr10:uidLastSave="{00000000-0000-0000-0000-000000000000}"/>
  <bookViews>
    <workbookView xWindow="32290" yWindow="-110" windowWidth="29020" windowHeight="15820" tabRatio="775" xr2:uid="{BEF59297-16D5-46D1-BAB8-7FD109F53F9D}"/>
  </bookViews>
  <sheets>
    <sheet name="Main Menu" sheetId="1" r:id="rId1"/>
    <sheet name="1.1" sheetId="62" r:id="rId2"/>
    <sheet name="1.2" sheetId="63" r:id="rId3"/>
    <sheet name="1.3" sheetId="59" r:id="rId4"/>
    <sheet name="1.4" sheetId="60" r:id="rId5"/>
    <sheet name="1.5" sheetId="61" r:id="rId6"/>
    <sheet name="2.1" sheetId="64" r:id="rId7"/>
    <sheet name="2.2" sheetId="65" r:id="rId8"/>
    <sheet name="2.3" sheetId="66" r:id="rId9"/>
    <sheet name="2.5" sheetId="68" r:id="rId10"/>
    <sheet name="2.4" sheetId="67" r:id="rId11"/>
    <sheet name="2.6" sheetId="69" r:id="rId12"/>
    <sheet name="2.7" sheetId="70" r:id="rId13"/>
    <sheet name="2.8" sheetId="71" r:id="rId14"/>
    <sheet name="2.9" sheetId="72" r:id="rId15"/>
    <sheet name="2.10" sheetId="73" r:id="rId16"/>
    <sheet name="2.11" sheetId="74" r:id="rId17"/>
    <sheet name="2.12" sheetId="75" r:id="rId18"/>
    <sheet name="3.1" sheetId="80" r:id="rId19"/>
    <sheet name="3.2" sheetId="54" r:id="rId20"/>
    <sheet name="3.3" sheetId="28" r:id="rId21"/>
    <sheet name="3.4" sheetId="29" r:id="rId22"/>
    <sheet name="3.5" sheetId="55" r:id="rId23"/>
    <sheet name="3.6" sheetId="30" r:id="rId24"/>
    <sheet name="3.7" sheetId="56" r:id="rId25"/>
    <sheet name="3.8" sheetId="76" r:id="rId26"/>
    <sheet name="3.9" sheetId="77" r:id="rId27"/>
    <sheet name="3.10" sheetId="78" r:id="rId28"/>
  </sheets>
  <definedNames>
    <definedName name="_xlnm.Print_Area" localSheetId="1">'1.1'!$A$1:$J$9</definedName>
    <definedName name="_xlnm.Print_Area" localSheetId="2">'1.2'!$A$1:$J$12</definedName>
    <definedName name="_xlnm.Print_Area" localSheetId="6">'2.1'!$A$1:$F$18</definedName>
    <definedName name="_xlnm.Print_Area" localSheetId="15">'2.10'!$A$1:$E$20</definedName>
    <definedName name="_xlnm.Print_Area" localSheetId="16">'2.11'!$A$1:$E$20</definedName>
    <definedName name="_xlnm.Print_Area" localSheetId="17">'2.12'!$A$1:$E$20</definedName>
    <definedName name="_xlnm.Print_Area" localSheetId="7">'2.2'!$A$1:$F$18</definedName>
    <definedName name="_xlnm.Print_Area" localSheetId="8">'2.3'!$A$1:$F$18</definedName>
    <definedName name="_xlnm.Print_Area" localSheetId="10">'2.4'!$A$1:$F$19</definedName>
    <definedName name="_xlnm.Print_Area" localSheetId="9">'2.5'!$A$1:$F$19</definedName>
    <definedName name="_xlnm.Print_Area" localSheetId="11">'2.6'!$A$1:$F$19</definedName>
    <definedName name="_xlnm.Print_Area" localSheetId="12">'2.7'!$A$1:$E$19</definedName>
    <definedName name="_xlnm.Print_Area" localSheetId="13">'2.8'!$A$1:$E$19</definedName>
    <definedName name="_xlnm.Print_Area" localSheetId="14">'2.9'!$A$1:$E$19</definedName>
    <definedName name="_xlnm.Print_Area" localSheetId="18">'3.1'!$A$1:$D$10</definedName>
    <definedName name="_xlnm.Print_Area" localSheetId="27">'3.10'!$A$1:$E$13</definedName>
    <definedName name="_xlnm.Print_Area" localSheetId="19">'3.2'!$A$1:$F$18</definedName>
    <definedName name="_xlnm.Print_Area" localSheetId="20">'3.3'!$A$1:$F$18</definedName>
    <definedName name="_xlnm.Print_Area" localSheetId="21">'3.4'!$A$1:$F$18</definedName>
    <definedName name="_xlnm.Print_Area" localSheetId="22">'3.5'!$A$1:$F$18</definedName>
    <definedName name="_xlnm.Print_Area" localSheetId="23">'3.6'!$A$1:$F$18</definedName>
    <definedName name="_xlnm.Print_Area" localSheetId="24">'3.7'!$A$1:$F$18</definedName>
    <definedName name="_xlnm.Print_Area" localSheetId="25">'3.8'!$A$1:$E$13</definedName>
    <definedName name="_xlnm.Print_Area" localSheetId="26">'3.9'!$A$1:$E$13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80" l="1"/>
  <c r="D7" i="80"/>
  <c r="D6" i="80"/>
  <c r="D5" i="80"/>
  <c r="E8" i="78"/>
</calcChain>
</file>

<file path=xl/sharedStrings.xml><?xml version="1.0" encoding="utf-8"?>
<sst xmlns="http://schemas.openxmlformats.org/spreadsheetml/2006/main" count="580" uniqueCount="156">
  <si>
    <t>Table</t>
  </si>
  <si>
    <t>Table Number</t>
  </si>
  <si>
    <t>Key indicators</t>
  </si>
  <si>
    <t>Key indicators of employees in tourism activities</t>
  </si>
  <si>
    <t xml:space="preserve">Contribution of employees in tourism activities to total employees </t>
  </si>
  <si>
    <t>Room occupancy rate in tourist hospitality facilities</t>
  </si>
  <si>
    <t>Average daily rate for a room in tourist hospitality facilities</t>
  </si>
  <si>
    <t>Average length of stay for guests in tourist hospitality facilities</t>
  </si>
  <si>
    <t xml:space="preserve">Indicators of employees in tourism activities </t>
  </si>
  <si>
    <t xml:space="preserve">Performance indicators in tourist hospitality facilities </t>
  </si>
  <si>
    <t>Table 1.1</t>
  </si>
  <si>
    <t>Indicator</t>
  </si>
  <si>
    <t>Q1 of 2023</t>
  </si>
  <si>
    <t>Q2 of 2023</t>
  </si>
  <si>
    <t>Q3 of 2023</t>
  </si>
  <si>
    <t>Q4 of 2023</t>
  </si>
  <si>
    <t>Q1 of 2024</t>
  </si>
  <si>
    <t>Q2 of 2024</t>
  </si>
  <si>
    <t>Q3 of 2024</t>
  </si>
  <si>
    <t>Q4 of 2024</t>
  </si>
  <si>
    <t>Total number of employees in tourism activities</t>
  </si>
  <si>
    <t>Total number of Saudi employees in tourism activities</t>
  </si>
  <si>
    <t>Total number of non-Saudi employees in tourism activities</t>
  </si>
  <si>
    <t>The percentage of female employees from the total number of employees in tourism activities</t>
  </si>
  <si>
    <t>Back to the main menu</t>
  </si>
  <si>
    <t xml:space="preserve">Contribution of employees in tourism activities to the total number of employees </t>
  </si>
  <si>
    <t>Table (1.2)</t>
  </si>
  <si>
    <t>Contribution of employees in tourism activities to total employees in the economy</t>
  </si>
  <si>
    <t>Contribution of employees in tourism activities to the total employees in the private sector.</t>
  </si>
  <si>
    <t>Contribution of Saudi employees in tourism activities to the total number of Saudi employees in the private sector</t>
  </si>
  <si>
    <t>Contribution of non-Saudi employees in tourism activities to the total number of non-Saudi employees in the private sector</t>
  </si>
  <si>
    <t>*The total number of employees in the economy includes all employees registered with the General Organization for Social Insurance, the Civil Service, and domestic workers.</t>
  </si>
  <si>
    <t>Table (1.3)</t>
  </si>
  <si>
    <t xml:space="preserve">Room occupancy rate in serviced apartments and other hospitality facilities </t>
  </si>
  <si>
    <t>Room occupancy rate in hotels</t>
  </si>
  <si>
    <t>Table (1.4)</t>
  </si>
  <si>
    <t xml:space="preserve"> SAR</t>
  </si>
  <si>
    <t xml:space="preserve">The average daily rate for a room in serviced apartments and other hospitality facilities </t>
  </si>
  <si>
    <t>Average daily rate for a room in hotels</t>
  </si>
  <si>
    <t>Table (1.5)</t>
  </si>
  <si>
    <t>One night</t>
  </si>
  <si>
    <t xml:space="preserve">Average length of stay in serviced apartments and other hospitality facilities </t>
  </si>
  <si>
    <t>Average length of stay in hotels</t>
  </si>
  <si>
    <t>Number of Saudi employees in tourism activities by gender and activity in Q4 of 2024</t>
  </si>
  <si>
    <t>Table (2.1)</t>
  </si>
  <si>
    <t>Tourism activity</t>
  </si>
  <si>
    <t>Males</t>
  </si>
  <si>
    <t>Females</t>
  </si>
  <si>
    <t>Total</t>
  </si>
  <si>
    <t xml:space="preserve">Saudi participation by activity </t>
  </si>
  <si>
    <t>Accommodation for visitors</t>
  </si>
  <si>
    <t>Food and beverage serving activities</t>
  </si>
  <si>
    <t>Railway passenger transport</t>
  </si>
  <si>
    <t>Road passenger transport</t>
  </si>
  <si>
    <t>Water passenger transport</t>
  </si>
  <si>
    <t>Air passenger transport</t>
  </si>
  <si>
    <t>Transport equipment rental</t>
  </si>
  <si>
    <t>Travel agencies and other reservation services activities</t>
  </si>
  <si>
    <t>Cultural activities</t>
  </si>
  <si>
    <t>Sports and recreational activities</t>
  </si>
  <si>
    <t>Other tourism characteristic services in the country</t>
  </si>
  <si>
    <t>Retail trade of tourism characteristic goods in the country</t>
  </si>
  <si>
    <t>Number of non-Saudi employees in tourism activities by gender and activity in Q4 of 2024</t>
  </si>
  <si>
    <t>Table (2.2)</t>
  </si>
  <si>
    <t>The participation of non-Saudis by activity</t>
  </si>
  <si>
    <t>Total number of employees in tourism activities by gender and activity in Q4 of 2024</t>
  </si>
  <si>
    <t>Table (2.3)</t>
  </si>
  <si>
    <t xml:space="preserve">Males </t>
  </si>
  <si>
    <t>The activity's share of the total</t>
  </si>
  <si>
    <t>Number of Saudi employees in tourism activities by gender and administrative regions for Q4 2024</t>
  </si>
  <si>
    <t>Table (2.4)</t>
  </si>
  <si>
    <t>Administrative regions</t>
  </si>
  <si>
    <t>Participation of Saudis by administrative regions</t>
  </si>
  <si>
    <t>Riyadh Region</t>
  </si>
  <si>
    <t>Makkah Region</t>
  </si>
  <si>
    <t>Eastern Region</t>
  </si>
  <si>
    <t>Madinah Region</t>
  </si>
  <si>
    <t>Aseer Region</t>
  </si>
  <si>
    <t>Jazan Region</t>
  </si>
  <si>
    <t>Qassim Region</t>
  </si>
  <si>
    <t>Tabuk Region</t>
  </si>
  <si>
    <t>Hail Region</t>
  </si>
  <si>
    <t>Al-Jouf Region</t>
  </si>
  <si>
    <t>Najran Region</t>
  </si>
  <si>
    <t>Northern Borders Region</t>
  </si>
  <si>
    <t>Al-Baha Region</t>
  </si>
  <si>
    <t>Number of non-Saudi employees in tourism activities by gender and administrative regions in Q4 of 2024</t>
  </si>
  <si>
    <t>Table (2.5)</t>
  </si>
  <si>
    <t>The participation of non-Saudis by administrative regions</t>
  </si>
  <si>
    <t>Total number of employees in tourism activities by gender and administrative regions in Q4 of 2024</t>
  </si>
  <si>
    <t>Table (2.6)</t>
  </si>
  <si>
    <t>Participation of administrative regions in the total</t>
  </si>
  <si>
    <t>Table (3.1)</t>
  </si>
  <si>
    <t>October</t>
  </si>
  <si>
    <t>November</t>
  </si>
  <si>
    <t>December</t>
  </si>
  <si>
    <t>Quarterly average</t>
  </si>
  <si>
    <t>Room occupancy rate in hotels by administrative regions and month in Q4 of 2024</t>
  </si>
  <si>
    <t>Table (3.2)</t>
  </si>
  <si>
    <t>Average daily room rate in serviced apartments and other hospitality facilities by administrative regions and month in Q4 of 2024</t>
  </si>
  <si>
    <t>Table (3.3)</t>
  </si>
  <si>
    <t>Average daily room rate in hotels by administrative regions and month in Q4 of 2024</t>
  </si>
  <si>
    <t>Table (3.4)</t>
  </si>
  <si>
    <t>Table (3.5)</t>
  </si>
  <si>
    <t>Average length of stay in hotels by administrative regions and month in Q4 of 2024</t>
  </si>
  <si>
    <t>Table (3.6)</t>
  </si>
  <si>
    <t>Tourism Establishments Statistics Q4 of 2024</t>
  </si>
  <si>
    <t>Room occupancy rate in serviced apartments and other hospitality facilities by administrative region and month in Q4 of 2024</t>
  </si>
  <si>
    <t>Average length of stay in serviced apartments and other hospitality facilities by administrative regions and month in Q4 of 2024</t>
  </si>
  <si>
    <t>Source: The Ministry of Human Resources and Social Development, along with the preliminary estimates from the tourism establishments survey for 2023.</t>
  </si>
  <si>
    <t>Table (2.7)</t>
  </si>
  <si>
    <t>Q3, 2023</t>
  </si>
  <si>
    <t>Q3, 2024</t>
  </si>
  <si>
    <t>Change rate</t>
  </si>
  <si>
    <t>Source: Ministry of human resources and social development, in addition to preliminary estimates from tourism establishments survey for 2023.</t>
  </si>
  <si>
    <t>Back to main menu</t>
  </si>
  <si>
    <t>Table (2.8)</t>
  </si>
  <si>
    <t>Table (2.9)</t>
  </si>
  <si>
    <t>Table (2.10)</t>
  </si>
  <si>
    <t>Administrative region</t>
  </si>
  <si>
    <t xml:space="preserve">Change rate </t>
  </si>
  <si>
    <t>Table (2.11)</t>
  </si>
  <si>
    <t>Table (2.12)</t>
  </si>
  <si>
    <t>Table (3.7)</t>
  </si>
  <si>
    <t>Type of facility</t>
  </si>
  <si>
    <t>Hotels</t>
  </si>
  <si>
    <t xml:space="preserve">Hotels change rate </t>
  </si>
  <si>
    <t>Serviced apartments and other hospitality facilities</t>
  </si>
  <si>
    <t xml:space="preserve">Serviced apartments and other hospitality facilities change rate </t>
  </si>
  <si>
    <t>Table (3.8)</t>
  </si>
  <si>
    <t>Table (3.9)</t>
  </si>
  <si>
    <t>Night</t>
  </si>
  <si>
    <t xml:space="preserve">Change over the fourth quarter of 2023 in number of Saudi employees in tourism activities by activity </t>
  </si>
  <si>
    <t xml:space="preserve">Change over the fourth quarter of 2023 in number of non-Saudi employees in tourism activities by activity </t>
  </si>
  <si>
    <t xml:space="preserve">Change over the fourth quarter of 2023 in total employees in tourism activities by activity </t>
  </si>
  <si>
    <t xml:space="preserve">Change over the fourth quarter of 2023 in number of Saudi employees in tourism activities by region </t>
  </si>
  <si>
    <t>Change over the fourth quarter of 2023 in number of non-Saudi employees in tourism activities by region</t>
  </si>
  <si>
    <t xml:space="preserve">Change over the fourth quarter of 2023 in total employees in tourism activities by region </t>
  </si>
  <si>
    <t>Change over the fourth quarter of 2023 in rooms occupancy rate by month and type of facility</t>
  </si>
  <si>
    <t>Change over the fourth quarter of 2023 in average daily room rate by month and type of facility</t>
  </si>
  <si>
    <t xml:space="preserve">Change over the fourth quarter of 2023 in the average length of stay by month and type of facility </t>
  </si>
  <si>
    <t>Source: The Ministry of Human Resources and Social Development, along with the preliminary estimates from the tourism establishments survey for 2023, compared to the results of the administrative records statistics of the labor market the same period.</t>
  </si>
  <si>
    <t>Q4, 2023</t>
  </si>
  <si>
    <t>Q4, 2024</t>
  </si>
  <si>
    <t>Change over the fourth quarter of 2023 in average room daily rate by month and type of facility</t>
  </si>
  <si>
    <t>Change over the fourth quarter of 2023 in the average length of stay by  month and type of facility</t>
  </si>
  <si>
    <t>Number of Saudi employees in tourism activities by gender and administrative regions for Q4 of 2024</t>
  </si>
  <si>
    <t xml:space="preserve">Change over the fourth quarter of 2023 in number of non-Saudi employees in tourism activities by region </t>
  </si>
  <si>
    <t>Source: Ministry of Tourism - National Tourist Monitoring Platform (preliminary data ).</t>
  </si>
  <si>
    <t>Number of tourist hospitality facilities in Q4 of 2024</t>
  </si>
  <si>
    <t>**Includes government employees in the public sector.</t>
  </si>
  <si>
    <t>Contribution of employees in tourism activities to the total number of employees in the government** and private sectors (excluding domestic workers)</t>
  </si>
  <si>
    <t>The quarter</t>
  </si>
  <si>
    <t>Q1, 2024</t>
  </si>
  <si>
    <t>Q2, 2024</t>
  </si>
  <si>
    <t>Table (3.10)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</si>
</sst>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00_-;\-* #,##0.00_-;_-* &quot;-&quot;??_-;_-@_-"/>
    <numFmt numFmtId="165" formatCode="0.0%"/>
    <numFmt numFmtId="166" formatCode="#,##0.0"/>
    <numFmt numFmtId="167" formatCode="0.0"/>
    <numFmt numFmtId="168" formatCode="_(* #,##0_);_(* \(#,##0\);_(* &quot;-&quot;??_);_(@_)"/>
  </numFmts>
  <fonts count="29" x14ac:knownFonts="1">
    <font>
      <sz val="11"/>
      <color theme="1"/>
      <name val="Arial"/>
      <family val="2"/>
      <scheme val="minor"/>
    </font>
    <font>
      <b/>
      <sz val="16"/>
      <color theme="1" tint="0.34998626667073579"/>
      <name val="Times New Roman"/>
      <family val="1"/>
      <scheme val="major"/>
    </font>
    <font>
      <sz val="11"/>
      <color theme="1"/>
      <name val="Arial"/>
      <family val="2"/>
      <scheme val="minor"/>
    </font>
    <font>
      <sz val="10"/>
      <color theme="1"/>
      <name val="Arial"/>
      <family val="2"/>
    </font>
    <font>
      <sz val="10"/>
      <name val="Arial"/>
      <family val="2"/>
    </font>
    <font>
      <sz val="11"/>
      <color theme="1"/>
      <name val="Arial"/>
      <family val="2"/>
      <charset val="178"/>
      <scheme val="minor"/>
    </font>
    <font>
      <sz val="11"/>
      <color rgb="FF000000"/>
      <name val="Arial"/>
      <family val="2"/>
      <charset val="178"/>
      <scheme val="minor"/>
    </font>
    <font>
      <u/>
      <sz val="10"/>
      <color theme="10"/>
      <name val="Arial"/>
      <family val="2"/>
    </font>
    <font>
      <sz val="8"/>
      <color theme="1"/>
      <name val="Arial"/>
      <family val="2"/>
      <scheme val="minor"/>
    </font>
    <font>
      <sz val="9"/>
      <color theme="1"/>
      <name val="Sakkal Majalla"/>
    </font>
    <font>
      <u/>
      <sz val="11"/>
      <color theme="10"/>
      <name val="Arial"/>
      <family val="2"/>
      <scheme val="minor"/>
    </font>
    <font>
      <u/>
      <sz val="11"/>
      <color theme="10"/>
      <name val="Arial"/>
      <family val="2"/>
      <charset val="178"/>
      <scheme val="minor"/>
    </font>
    <font>
      <sz val="11"/>
      <color rgb="FF000000"/>
      <name val="Arial"/>
      <family val="2"/>
      <scheme val="minor"/>
    </font>
    <font>
      <b/>
      <sz val="11"/>
      <color theme="0"/>
      <name val="Arial"/>
      <family val="2"/>
      <charset val="178"/>
      <scheme val="minor"/>
    </font>
    <font>
      <sz val="11"/>
      <color indexed="8"/>
      <name val="Arial"/>
      <family val="2"/>
      <scheme val="minor"/>
    </font>
    <font>
      <sz val="22"/>
      <color rgb="FFFF0000"/>
      <name val="Arial"/>
      <family val="2"/>
      <scheme val="minor"/>
    </font>
    <font>
      <sz val="11"/>
      <color rgb="FFFF0000"/>
      <name val="Arial"/>
      <family val="2"/>
      <scheme val="minor"/>
    </font>
    <font>
      <b/>
      <sz val="16"/>
      <color rgb="FF44546A"/>
      <name val="Frutiger LT Arabic 55 Roman"/>
    </font>
    <font>
      <sz val="12"/>
      <color theme="0"/>
      <name val="Frutiger LT Arabic 55 Roman"/>
    </font>
    <font>
      <sz val="11"/>
      <color theme="2" tint="-0.749992370372631"/>
      <name val="Frutiger LT Arabic 55 Roman"/>
    </font>
    <font>
      <b/>
      <sz val="12"/>
      <color rgb="FF44546A"/>
      <name val="Frutiger LT Arabic 55 Roman"/>
    </font>
    <font>
      <sz val="8"/>
      <color rgb="FF8C96A7"/>
      <name val="Frutiger LT Arabic 55 Roman"/>
    </font>
    <font>
      <sz val="8"/>
      <color theme="0"/>
      <name val="Frutiger LT Arabic 55 Roman"/>
    </font>
    <font>
      <sz val="8"/>
      <name val="Frutiger LT Arabic 55 Roman"/>
    </font>
    <font>
      <sz val="7"/>
      <color rgb="FF8C96A7"/>
      <name val="Frutiger LT Arabic 55 Roman"/>
    </font>
    <font>
      <u/>
      <sz val="9"/>
      <color rgb="FF0070C0"/>
      <name val="Frutiger LT Arabic 55 Roman"/>
    </font>
    <font>
      <b/>
      <sz val="12"/>
      <color theme="3"/>
      <name val="Frutiger LT Arabic 55 Roman"/>
    </font>
    <font>
      <sz val="11"/>
      <color theme="0"/>
      <name val="Arial"/>
      <family val="2"/>
      <scheme val="minor"/>
    </font>
    <font>
      <b/>
      <sz val="16"/>
      <color theme="1" tint="0.249977111117893"/>
      <name val="Times New Roman"/>
      <family val="1"/>
      <scheme val="major"/>
    </font>
  </fonts>
  <fills count="9">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rgb="FFA5A5A5"/>
      </patternFill>
    </fill>
    <fill>
      <patternFill patternType="solid">
        <fgColor rgb="FFFFFFCC"/>
      </patternFill>
    </fill>
    <fill>
      <patternFill patternType="solid">
        <fgColor theme="3"/>
        <bgColor indexed="64"/>
      </patternFill>
    </fill>
    <fill>
      <patternFill patternType="solid">
        <fgColor rgb="FF8497B0"/>
        <bgColor indexed="64"/>
      </patternFill>
    </fill>
    <fill>
      <patternFill patternType="solid">
        <fgColor rgb="FFE8EBF0"/>
        <bgColor indexed="64"/>
      </patternFill>
    </fill>
  </fills>
  <borders count="15">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theme="0"/>
      </left>
      <right/>
      <top/>
      <bottom/>
      <diagonal/>
    </border>
    <border>
      <left style="thin">
        <color theme="0"/>
      </left>
      <right/>
      <top style="thin">
        <color theme="0"/>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medium">
        <color indexed="64"/>
      </bottom>
      <diagonal/>
    </border>
    <border>
      <left/>
      <right/>
      <top style="thin">
        <color theme="0"/>
      </top>
      <bottom style="medium">
        <color indexed="64"/>
      </bottom>
      <diagonal/>
    </border>
  </borders>
  <cellStyleXfs count="107">
    <xf numFmtId="0" fontId="0" fillId="0" borderId="0"/>
    <xf numFmtId="9" fontId="2" fillId="0" borderId="0" applyFont="0" applyFill="0" applyBorder="0" applyAlignment="0" applyProtection="0"/>
    <xf numFmtId="0" fontId="3" fillId="0" borderId="0"/>
    <xf numFmtId="43" fontId="4" fillId="0" borderId="0" applyFont="0" applyFill="0" applyBorder="0" applyAlignment="0" applyProtection="0"/>
    <xf numFmtId="164" fontId="2"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4" fillId="0" borderId="0" applyNumberFormat="0" applyFill="0" applyBorder="0" applyAlignment="0" applyProtection="0"/>
    <xf numFmtId="0" fontId="5" fillId="0" borderId="0"/>
    <xf numFmtId="0" fontId="6" fillId="0" borderId="0"/>
    <xf numFmtId="9" fontId="5" fillId="0" borderId="0" applyFont="0" applyFill="0" applyBorder="0" applyAlignment="0" applyProtection="0"/>
    <xf numFmtId="0" fontId="2" fillId="0" borderId="0"/>
    <xf numFmtId="0" fontId="3" fillId="0" borderId="0"/>
    <xf numFmtId="9" fontId="2" fillId="0" borderId="0" applyFont="0" applyFill="0" applyBorder="0" applyAlignment="0" applyProtection="0"/>
    <xf numFmtId="0" fontId="5" fillId="0" borderId="0"/>
    <xf numFmtId="0" fontId="4" fillId="0" borderId="0"/>
    <xf numFmtId="0" fontId="7" fillId="0" borderId="0" applyNumberFormat="0" applyFill="0" applyBorder="0" applyAlignment="0" applyProtection="0"/>
    <xf numFmtId="164" fontId="3"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43" fontId="5" fillId="0" borderId="0" applyFont="0" applyFill="0" applyBorder="0" applyAlignment="0" applyProtection="0"/>
    <xf numFmtId="0" fontId="2" fillId="0" borderId="0"/>
    <xf numFmtId="0" fontId="2" fillId="0" borderId="0"/>
    <xf numFmtId="0" fontId="11" fillId="0" borderId="0" applyNumberFormat="0" applyFill="0" applyBorder="0" applyAlignment="0" applyProtection="0"/>
    <xf numFmtId="164" fontId="5" fillId="0" borderId="0" applyFont="0" applyFill="0" applyBorder="0" applyAlignment="0" applyProtection="0"/>
    <xf numFmtId="0" fontId="12" fillId="0" borderId="0"/>
    <xf numFmtId="0" fontId="10" fillId="0" borderId="0" applyNumberFormat="0" applyFill="0" applyBorder="0" applyAlignment="0" applyProtection="0"/>
    <xf numFmtId="0" fontId="5" fillId="0" borderId="0"/>
    <xf numFmtId="0" fontId="2" fillId="0" borderId="0"/>
    <xf numFmtId="0" fontId="4" fillId="0" borderId="0"/>
    <xf numFmtId="0" fontId="5" fillId="0" borderId="0"/>
    <xf numFmtId="0" fontId="4" fillId="0" borderId="0"/>
    <xf numFmtId="0" fontId="4" fillId="5" borderId="2" applyNumberFormat="0" applyFont="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2" fillId="0" borderId="0"/>
    <xf numFmtId="0" fontId="2" fillId="0" borderId="0"/>
    <xf numFmtId="0" fontId="13" fillId="4" borderId="1"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43"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14" fillId="0" borderId="0"/>
    <xf numFmtId="43" fontId="5" fillId="0" borderId="0" applyFont="0" applyFill="0" applyBorder="0" applyAlignment="0" applyProtection="0"/>
    <xf numFmtId="0" fontId="1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4" fontId="5" fillId="0" borderId="0" applyFont="0" applyFill="0" applyBorder="0" applyAlignment="0" applyProtection="0"/>
    <xf numFmtId="43" fontId="2" fillId="0" borderId="0" applyFont="0" applyFill="0" applyBorder="0" applyAlignment="0" applyProtection="0"/>
  </cellStyleXfs>
  <cellXfs count="83">
    <xf numFmtId="0" fontId="0" fillId="0" borderId="0" xfId="0"/>
    <xf numFmtId="0" fontId="9" fillId="0" borderId="0" xfId="0" applyFont="1"/>
    <xf numFmtId="165" fontId="0" fillId="0" borderId="0" xfId="0" applyNumberFormat="1"/>
    <xf numFmtId="0" fontId="8" fillId="0" borderId="0" xfId="0" applyFont="1"/>
    <xf numFmtId="0" fontId="0" fillId="0" borderId="0" xfId="0" applyAlignment="1">
      <alignment vertical="center"/>
    </xf>
    <xf numFmtId="0" fontId="0" fillId="0" borderId="0" xfId="0" applyAlignment="1">
      <alignment horizontal="center" vertical="center"/>
    </xf>
    <xf numFmtId="165" fontId="0" fillId="0" borderId="0" xfId="1" applyNumberFormat="1" applyFont="1"/>
    <xf numFmtId="0" fontId="15" fillId="0" borderId="0" xfId="0" applyFont="1"/>
    <xf numFmtId="0" fontId="16" fillId="0" borderId="0" xfId="0" applyFont="1"/>
    <xf numFmtId="0" fontId="19" fillId="0" borderId="0" xfId="29" applyFont="1" applyFill="1" applyBorder="1" applyAlignment="1">
      <alignment horizontal="center" vertical="center" wrapText="1"/>
    </xf>
    <xf numFmtId="0" fontId="19" fillId="8" borderId="0" xfId="29" applyFont="1" applyFill="1" applyBorder="1" applyAlignment="1">
      <alignment horizontal="center" vertical="center" wrapText="1"/>
    </xf>
    <xf numFmtId="0" fontId="19" fillId="3" borderId="0" xfId="29" applyFont="1" applyFill="1" applyBorder="1" applyAlignment="1">
      <alignment horizontal="center" vertical="center" wrapText="1"/>
    </xf>
    <xf numFmtId="0" fontId="18" fillId="6" borderId="0" xfId="0" applyFont="1" applyFill="1" applyAlignment="1">
      <alignment horizontal="center" vertical="center" wrapText="1"/>
    </xf>
    <xf numFmtId="0" fontId="18" fillId="7" borderId="0" xfId="0" applyFont="1" applyFill="1" applyAlignment="1">
      <alignment horizontal="center" vertical="center" wrapText="1"/>
    </xf>
    <xf numFmtId="0" fontId="21" fillId="3" borderId="4" xfId="2" applyFont="1" applyFill="1" applyBorder="1" applyAlignment="1">
      <alignment vertical="center"/>
    </xf>
    <xf numFmtId="0" fontId="22" fillId="7" borderId="5" xfId="98" applyFont="1" applyFill="1" applyBorder="1" applyAlignment="1">
      <alignment horizontal="center" vertical="center" shrinkToFit="1"/>
    </xf>
    <xf numFmtId="0" fontId="22" fillId="7" borderId="7" xfId="98" applyFont="1" applyFill="1" applyBorder="1" applyAlignment="1">
      <alignment horizontal="center" vertical="center" shrinkToFit="1"/>
    </xf>
    <xf numFmtId="3" fontId="23" fillId="3" borderId="7" xfId="105" applyNumberFormat="1" applyFont="1" applyFill="1" applyBorder="1" applyAlignment="1">
      <alignment horizontal="center" vertical="center" wrapText="1" shrinkToFit="1"/>
    </xf>
    <xf numFmtId="3" fontId="23" fillId="2" borderId="7" xfId="105" applyNumberFormat="1" applyFont="1" applyFill="1" applyBorder="1" applyAlignment="1">
      <alignment horizontal="center" vertical="center" wrapText="1" shrinkToFit="1"/>
    </xf>
    <xf numFmtId="165" fontId="23" fillId="2" borderId="7" xfId="1" applyNumberFormat="1" applyFont="1" applyFill="1" applyBorder="1" applyAlignment="1">
      <alignment horizontal="center" vertical="center" wrapText="1" shrinkToFit="1"/>
    </xf>
    <xf numFmtId="165" fontId="23" fillId="3" borderId="7" xfId="1" applyNumberFormat="1" applyFont="1" applyFill="1" applyBorder="1" applyAlignment="1">
      <alignment horizontal="center" vertical="center" wrapText="1" shrinkToFit="1"/>
    </xf>
    <xf numFmtId="0" fontId="21" fillId="3" borderId="4" xfId="2" applyFont="1" applyFill="1" applyBorder="1" applyAlignment="1">
      <alignment horizontal="left" vertical="center"/>
    </xf>
    <xf numFmtId="166" fontId="23" fillId="3" borderId="7" xfId="1" applyNumberFormat="1" applyFont="1" applyFill="1" applyBorder="1" applyAlignment="1">
      <alignment horizontal="center" vertical="center" wrapText="1" shrinkToFit="1"/>
    </xf>
    <xf numFmtId="166" fontId="23" fillId="2" borderId="7" xfId="1" applyNumberFormat="1" applyFont="1" applyFill="1" applyBorder="1" applyAlignment="1">
      <alignment horizontal="center" vertical="center" wrapText="1" shrinkToFit="1"/>
    </xf>
    <xf numFmtId="0" fontId="22" fillId="7" borderId="5" xfId="98" applyFont="1" applyFill="1" applyBorder="1" applyAlignment="1">
      <alignment horizontal="center" vertical="center" wrapText="1" shrinkToFit="1"/>
    </xf>
    <xf numFmtId="3" fontId="23" fillId="3" borderId="7" xfId="1" applyNumberFormat="1" applyFont="1" applyFill="1" applyBorder="1" applyAlignment="1">
      <alignment horizontal="center" vertical="center" wrapText="1" shrinkToFit="1"/>
    </xf>
    <xf numFmtId="3" fontId="23" fillId="2" borderId="7" xfId="1" applyNumberFormat="1" applyFont="1" applyFill="1" applyBorder="1" applyAlignment="1">
      <alignment horizontal="center" vertical="center" wrapText="1" shrinkToFit="1"/>
    </xf>
    <xf numFmtId="166" fontId="0" fillId="0" borderId="0" xfId="0" applyNumberFormat="1" applyAlignment="1">
      <alignment horizontal="center"/>
    </xf>
    <xf numFmtId="0" fontId="1" fillId="0" borderId="0" xfId="0" applyFont="1"/>
    <xf numFmtId="3" fontId="22" fillId="7" borderId="5" xfId="98" applyNumberFormat="1" applyFont="1" applyFill="1" applyBorder="1" applyAlignment="1">
      <alignment horizontal="center" vertical="center" shrinkToFit="1" readingOrder="1"/>
    </xf>
    <xf numFmtId="165" fontId="22" fillId="7" borderId="5" xfId="1" applyNumberFormat="1" applyFont="1" applyFill="1" applyBorder="1" applyAlignment="1">
      <alignment horizontal="center" vertical="center" wrapText="1" shrinkToFit="1" readingOrder="1"/>
    </xf>
    <xf numFmtId="165" fontId="22" fillId="7" borderId="5" xfId="1" applyNumberFormat="1" applyFont="1" applyFill="1" applyBorder="1" applyAlignment="1">
      <alignment horizontal="center" vertical="center" shrinkToFit="1" readingOrder="1"/>
    </xf>
    <xf numFmtId="49" fontId="19" fillId="0" borderId="0" xfId="0" applyNumberFormat="1" applyFont="1" applyAlignment="1">
      <alignment horizontal="left" vertical="center" wrapText="1"/>
    </xf>
    <xf numFmtId="49" fontId="19" fillId="8" borderId="0" xfId="0" applyNumberFormat="1" applyFont="1" applyFill="1" applyAlignment="1">
      <alignment horizontal="left" vertical="center" wrapText="1"/>
    </xf>
    <xf numFmtId="0" fontId="18" fillId="7" borderId="0" xfId="0" applyFont="1" applyFill="1" applyAlignment="1">
      <alignment horizontal="left" vertical="center" wrapText="1"/>
    </xf>
    <xf numFmtId="0" fontId="25" fillId="0" borderId="8" xfId="26" applyFont="1" applyBorder="1" applyAlignment="1">
      <alignment horizontal="right" vertical="top"/>
    </xf>
    <xf numFmtId="4" fontId="23" fillId="3" borderId="7" xfId="105" applyNumberFormat="1" applyFont="1" applyFill="1" applyBorder="1" applyAlignment="1">
      <alignment horizontal="left" vertical="center" wrapText="1" shrinkToFit="1"/>
    </xf>
    <xf numFmtId="4" fontId="23" fillId="2" borderId="7" xfId="105" applyNumberFormat="1" applyFont="1" applyFill="1" applyBorder="1" applyAlignment="1">
      <alignment horizontal="left" vertical="center" wrapText="1" shrinkToFit="1"/>
    </xf>
    <xf numFmtId="0" fontId="28" fillId="0" borderId="0" xfId="0" applyFont="1" applyAlignment="1">
      <alignment vertical="center" wrapText="1"/>
    </xf>
    <xf numFmtId="0" fontId="0" fillId="3" borderId="0" xfId="0" applyFill="1"/>
    <xf numFmtId="0" fontId="24" fillId="3" borderId="8" xfId="2" applyFont="1" applyFill="1" applyBorder="1" applyAlignment="1">
      <alignment vertical="top" wrapText="1"/>
    </xf>
    <xf numFmtId="0" fontId="9" fillId="0" borderId="0" xfId="0" applyFont="1" applyAlignment="1">
      <alignment vertical="top" wrapText="1"/>
    </xf>
    <xf numFmtId="0" fontId="27" fillId="0" borderId="0" xfId="0" applyFont="1"/>
    <xf numFmtId="3" fontId="0" fillId="0" borderId="0" xfId="0" applyNumberFormat="1"/>
    <xf numFmtId="0" fontId="22" fillId="6" borderId="5" xfId="98" applyFont="1" applyFill="1" applyBorder="1" applyAlignment="1">
      <alignment horizontal="center" vertical="center" wrapText="1" shrinkToFit="1" readingOrder="1"/>
    </xf>
    <xf numFmtId="165" fontId="22" fillId="6" borderId="5" xfId="1" applyNumberFormat="1" applyFont="1" applyFill="1" applyBorder="1" applyAlignment="1">
      <alignment horizontal="center" vertical="center" wrapText="1" shrinkToFit="1" readingOrder="1"/>
    </xf>
    <xf numFmtId="0" fontId="21" fillId="3" borderId="4" xfId="2" applyFont="1" applyFill="1" applyBorder="1" applyAlignment="1">
      <alignment horizontal="right" vertical="center"/>
    </xf>
    <xf numFmtId="167" fontId="23" fillId="3" borderId="7" xfId="1" applyNumberFormat="1" applyFont="1" applyFill="1" applyBorder="1" applyAlignment="1">
      <alignment horizontal="center" vertical="center" wrapText="1" shrinkToFit="1"/>
    </xf>
    <xf numFmtId="167" fontId="23" fillId="2" borderId="7" xfId="1" applyNumberFormat="1" applyFont="1" applyFill="1" applyBorder="1" applyAlignment="1">
      <alignment horizontal="center" vertical="center" wrapText="1" shrinkToFit="1"/>
    </xf>
    <xf numFmtId="0" fontId="19" fillId="8" borderId="0" xfId="29" applyFont="1" applyFill="1" applyAlignment="1">
      <alignment horizontal="center" vertical="center" wrapText="1"/>
    </xf>
    <xf numFmtId="2" fontId="19" fillId="3" borderId="0" xfId="29" applyNumberFormat="1" applyFont="1" applyFill="1" applyBorder="1" applyAlignment="1">
      <alignment horizontal="center" vertical="center" wrapText="1"/>
    </xf>
    <xf numFmtId="2" fontId="22" fillId="6" borderId="9" xfId="98" applyNumberFormat="1" applyFont="1" applyFill="1" applyBorder="1" applyAlignment="1">
      <alignment vertical="center" shrinkToFit="1" readingOrder="1"/>
    </xf>
    <xf numFmtId="168" fontId="23" fillId="3" borderId="7" xfId="106" applyNumberFormat="1" applyFont="1" applyFill="1" applyBorder="1" applyAlignment="1">
      <alignment horizontal="center" vertical="center" wrapText="1" shrinkToFit="1"/>
    </xf>
    <xf numFmtId="168" fontId="23" fillId="2" borderId="7" xfId="106" applyNumberFormat="1" applyFont="1" applyFill="1" applyBorder="1" applyAlignment="1">
      <alignment horizontal="center" vertical="center" wrapText="1" shrinkToFit="1"/>
    </xf>
    <xf numFmtId="0" fontId="17" fillId="0" borderId="3" xfId="98" applyFont="1" applyBorder="1" applyAlignment="1">
      <alignment horizontal="center" vertical="center" wrapText="1"/>
    </xf>
    <xf numFmtId="0" fontId="17" fillId="0" borderId="0" xfId="98" applyFont="1" applyAlignment="1">
      <alignment horizontal="center" vertical="center" wrapText="1"/>
    </xf>
    <xf numFmtId="0" fontId="22" fillId="7" borderId="5" xfId="98" applyFont="1" applyFill="1" applyBorder="1" applyAlignment="1">
      <alignment horizontal="center" vertical="center" shrinkToFit="1"/>
    </xf>
    <xf numFmtId="0" fontId="22" fillId="7" borderId="6" xfId="98" applyFont="1" applyFill="1" applyBorder="1" applyAlignment="1">
      <alignment horizontal="center" vertical="center" shrinkToFit="1"/>
    </xf>
    <xf numFmtId="0" fontId="25" fillId="0" borderId="8" xfId="26" applyFont="1" applyBorder="1" applyAlignment="1">
      <alignment horizontal="right" vertical="top"/>
    </xf>
    <xf numFmtId="0" fontId="25" fillId="0" borderId="9" xfId="26" applyFont="1" applyBorder="1" applyAlignment="1">
      <alignment horizontal="right" vertical="top"/>
    </xf>
    <xf numFmtId="0" fontId="24" fillId="3" borderId="5" xfId="2" applyFont="1" applyFill="1" applyBorder="1" applyAlignment="1">
      <alignment horizontal="left" vertical="top" wrapText="1"/>
    </xf>
    <xf numFmtId="0" fontId="24" fillId="3" borderId="10" xfId="2" applyFont="1" applyFill="1" applyBorder="1" applyAlignment="1">
      <alignment horizontal="left" vertical="top" wrapText="1"/>
    </xf>
    <xf numFmtId="0" fontId="20" fillId="0" borderId="3" xfId="98" applyFont="1" applyBorder="1" applyAlignment="1">
      <alignment horizontal="center" vertical="center" wrapText="1"/>
    </xf>
    <xf numFmtId="0" fontId="20" fillId="0" borderId="0" xfId="98" applyFont="1" applyAlignment="1">
      <alignment horizontal="center" vertical="center" wrapText="1"/>
    </xf>
    <xf numFmtId="0" fontId="24" fillId="3" borderId="4" xfId="2" applyFont="1" applyFill="1" applyBorder="1" applyAlignment="1">
      <alignment horizontal="left" vertical="top" wrapText="1"/>
    </xf>
    <xf numFmtId="0" fontId="24" fillId="3" borderId="8" xfId="2" applyFont="1" applyFill="1" applyBorder="1" applyAlignment="1">
      <alignment horizontal="left" vertical="top" wrapText="1"/>
    </xf>
    <xf numFmtId="0" fontId="25" fillId="0" borderId="4" xfId="26" applyFont="1" applyBorder="1" applyAlignment="1">
      <alignment horizontal="right" vertical="top"/>
    </xf>
    <xf numFmtId="0" fontId="24" fillId="3" borderId="6" xfId="2" applyFont="1" applyFill="1" applyBorder="1" applyAlignment="1">
      <alignment horizontal="left" vertical="top" wrapText="1"/>
    </xf>
    <xf numFmtId="0" fontId="25" fillId="0" borderId="10" xfId="26" applyFont="1" applyBorder="1" applyAlignment="1">
      <alignment horizontal="right" vertical="top"/>
    </xf>
    <xf numFmtId="0" fontId="25" fillId="0" borderId="6" xfId="26" applyFont="1" applyBorder="1" applyAlignment="1">
      <alignment horizontal="right" vertical="top"/>
    </xf>
    <xf numFmtId="0" fontId="26" fillId="0" borderId="3" xfId="98" applyFont="1" applyBorder="1" applyAlignment="1">
      <alignment horizontal="center" vertical="center" wrapText="1"/>
    </xf>
    <xf numFmtId="2" fontId="22" fillId="7" borderId="4" xfId="98" applyNumberFormat="1" applyFont="1" applyFill="1" applyBorder="1" applyAlignment="1">
      <alignment horizontal="center" vertical="center" shrinkToFit="1"/>
    </xf>
    <xf numFmtId="2" fontId="22" fillId="7" borderId="9" xfId="98" applyNumberFormat="1" applyFont="1" applyFill="1" applyBorder="1" applyAlignment="1">
      <alignment horizontal="center" vertical="center" shrinkToFit="1"/>
    </xf>
    <xf numFmtId="2" fontId="22" fillId="7" borderId="5" xfId="98" applyNumberFormat="1" applyFont="1" applyFill="1" applyBorder="1" applyAlignment="1">
      <alignment horizontal="center" vertical="center" shrinkToFit="1"/>
    </xf>
    <xf numFmtId="2" fontId="22" fillId="7" borderId="6" xfId="98" applyNumberFormat="1" applyFont="1" applyFill="1" applyBorder="1" applyAlignment="1">
      <alignment horizontal="center" vertical="center" shrinkToFit="1"/>
    </xf>
    <xf numFmtId="0" fontId="26" fillId="0" borderId="0" xfId="98" applyFont="1" applyAlignment="1">
      <alignment horizontal="center" vertical="center" wrapText="1"/>
    </xf>
    <xf numFmtId="0" fontId="24" fillId="3" borderId="11" xfId="2" applyFont="1" applyFill="1" applyBorder="1" applyAlignment="1">
      <alignment horizontal="left" vertical="top" wrapText="1"/>
    </xf>
    <xf numFmtId="0" fontId="24" fillId="3" borderId="12" xfId="2" applyFont="1" applyFill="1" applyBorder="1" applyAlignment="1">
      <alignment horizontal="left" vertical="top" wrapText="1"/>
    </xf>
    <xf numFmtId="0" fontId="24" fillId="3" borderId="0" xfId="2" applyFont="1" applyFill="1" applyAlignment="1">
      <alignment horizontal="left" vertical="top" wrapText="1"/>
    </xf>
    <xf numFmtId="2" fontId="22" fillId="6" borderId="4" xfId="98" applyNumberFormat="1" applyFont="1" applyFill="1" applyBorder="1" applyAlignment="1">
      <alignment horizontal="center" vertical="center" shrinkToFit="1" readingOrder="1"/>
    </xf>
    <xf numFmtId="2" fontId="22" fillId="6" borderId="9" xfId="98" applyNumberFormat="1" applyFont="1" applyFill="1" applyBorder="1" applyAlignment="1">
      <alignment horizontal="center" vertical="center" shrinkToFit="1" readingOrder="1"/>
    </xf>
    <xf numFmtId="2" fontId="22" fillId="7" borderId="13" xfId="98" applyNumberFormat="1" applyFont="1" applyFill="1" applyBorder="1" applyAlignment="1">
      <alignment horizontal="left" vertical="center" shrinkToFit="1" readingOrder="1"/>
    </xf>
    <xf numFmtId="2" fontId="22" fillId="7" borderId="14" xfId="98" applyNumberFormat="1" applyFont="1" applyFill="1" applyBorder="1" applyAlignment="1">
      <alignment horizontal="left" vertical="center" shrinkToFit="1" readingOrder="1"/>
    </xf>
  </cellXfs>
  <cellStyles count="107">
    <cellStyle name="Comma" xfId="106" builtinId="3"/>
    <cellStyle name="Comma 2" xfId="3" xr:uid="{00000000-0005-0000-0000-000001000000}"/>
    <cellStyle name="Comma 2 2" xfId="7" xr:uid="{AD53B42C-766B-4DDA-857B-DB022DF01554}"/>
    <cellStyle name="Comma 2 2 2" xfId="46" xr:uid="{35B75E8C-4070-4D5A-8B92-A343064108C0}"/>
    <cellStyle name="Comma 2 3" xfId="22" xr:uid="{86BD8E1A-D131-4C7C-B310-B892B6977AAD}"/>
    <cellStyle name="Comma 2 3 2" xfId="97" xr:uid="{1660926F-F74F-46B5-AA13-584F87A9F84E}"/>
    <cellStyle name="Comma 2 4" xfId="36" xr:uid="{E9A2F463-D3D8-4868-A61D-FE0B990866A2}"/>
    <cellStyle name="Comma 2 7 2 2" xfId="105" xr:uid="{F9CA755C-7514-4511-BAE4-0D9083DC7CE0}"/>
    <cellStyle name="Comma 3" xfId="6" xr:uid="{99925EC6-D1FD-4F32-9E66-2579A7F3715A}"/>
    <cellStyle name="Comma 3 2" xfId="45" xr:uid="{D71F88D9-7227-4AC7-A997-C543F46356A7}"/>
    <cellStyle name="Comma 3 2 2" xfId="99" xr:uid="{7A2F6553-9096-4749-952D-5C2CA1034FF0}"/>
    <cellStyle name="Comma 4" xfId="4" xr:uid="{00000000-0005-0000-0000-000031000000}"/>
    <cellStyle name="Comma 4 2" xfId="87" xr:uid="{3BA9471F-860D-4BDA-A37C-F075A25A8008}"/>
    <cellStyle name="Comma 5" xfId="19" xr:uid="{DE864887-9935-43A6-A63B-10EAD3FE0B8A}"/>
    <cellStyle name="Comma 6" xfId="23" xr:uid="{FE59F320-654C-4A78-AD17-1778601CC004}"/>
    <cellStyle name="Comma 7" xfId="27" xr:uid="{087D6D83-A4EF-4FE3-A35B-1F4F1E47FC4B}"/>
    <cellStyle name="Hyperlink 2" xfId="18" xr:uid="{1D7D66CB-8A47-4C4E-A726-30C15181FD54}"/>
    <cellStyle name="Hyperlink 3" xfId="26" xr:uid="{DACB9F03-0010-4210-A170-89B49E86BCB5}"/>
    <cellStyle name="Normal" xfId="0" builtinId="0"/>
    <cellStyle name="Normal 2" xfId="2" xr:uid="{41287CB1-3E34-443C-95D4-3616A95E0D48}"/>
    <cellStyle name="Normal 2 2" xfId="17" xr:uid="{95D538F7-9FC7-4007-BFF7-FB9CE35980D0}"/>
    <cellStyle name="Normal 2 3" xfId="14" xr:uid="{B405772E-CE22-43A6-8FDB-4A1968364E45}"/>
    <cellStyle name="Normal 2 4" xfId="11" xr:uid="{4C66407D-355F-4B0E-8A0F-BF70454F7896}"/>
    <cellStyle name="Normal 2 5" xfId="30" xr:uid="{8715F991-ABFB-44EC-9BC4-B86FA566298A}"/>
    <cellStyle name="Normal 3" xfId="9" xr:uid="{998A10B2-56CE-4CF5-BBCB-E924AC48D253}"/>
    <cellStyle name="Normal 3 2" xfId="24" xr:uid="{55C9FFB7-C590-4696-9AC9-9DE6E9CDE433}"/>
    <cellStyle name="Normal 3 3" xfId="33" xr:uid="{242A0002-F2F3-4B9C-86F9-8F3EA09C7209}"/>
    <cellStyle name="Normal 4" xfId="13" xr:uid="{839D7009-4D70-4E40-8752-950C8C29169B}"/>
    <cellStyle name="Normal 4 2" xfId="47" xr:uid="{257426E2-F05C-45A2-A254-5D83D0E8CD01}"/>
    <cellStyle name="Normal 4 3" xfId="34" xr:uid="{D82A78C0-02A7-455E-8F46-DBA755F23260}"/>
    <cellStyle name="Normal 5" xfId="10" xr:uid="{3D951807-7371-42B6-83E2-033FE625A261}"/>
    <cellStyle name="Normal 5 2" xfId="83" xr:uid="{DBC3444C-31D1-4443-8B82-FC0534740F4E}"/>
    <cellStyle name="Percent" xfId="1" builtinId="5"/>
    <cellStyle name="Percent 2" xfId="5" xr:uid="{278EEBDB-FA68-4765-BE8E-0B5FE3649240}"/>
    <cellStyle name="Percent 2 2" xfId="8" xr:uid="{517A2254-0B22-4B4F-ABB5-8DAC777E9763}"/>
    <cellStyle name="Percent 3" xfId="15" xr:uid="{807D38DB-2882-463A-8696-A588EFB1FC4B}"/>
    <cellStyle name="Percent 4" xfId="12" xr:uid="{DE1A672D-4FF4-4072-80CE-E45E197529D4}"/>
    <cellStyle name="ارتباط تشعبي 2" xfId="29" xr:uid="{8B54E8F8-23A0-4A2B-8286-6D23E0695D2A}"/>
    <cellStyle name="خلية تدقيق 2" xfId="50" xr:uid="{E535B1EE-92E8-4B5F-940E-67EFC3FD9D9C}"/>
    <cellStyle name="عادي 2" xfId="21" xr:uid="{8D695A21-6A66-4AF1-A647-E585A88589AB}"/>
    <cellStyle name="عادي 2 2" xfId="16" xr:uid="{F27EFF53-04C2-4078-87D2-28B8931D1C8E}"/>
    <cellStyle name="عادي 2 2 2" xfId="20" xr:uid="{D9C0F132-3881-46DF-8743-6309B86361C3}"/>
    <cellStyle name="عادي 2 2 2 2" xfId="49" xr:uid="{9255864F-AE7B-45A8-A2C9-0A18BB931B59}"/>
    <cellStyle name="عادي 2 2 2 3" xfId="53" xr:uid="{50A5A56D-7F17-42C5-B651-675913B65CA1}"/>
    <cellStyle name="عادي 2 2 2 3 2" xfId="69" xr:uid="{3D8010C5-A174-44DE-8A2A-48267082496A}"/>
    <cellStyle name="عادي 2 2 2 3 2 2" xfId="77" xr:uid="{7DBFFD32-E013-4DF9-BC30-ED7A1689BDC2}"/>
    <cellStyle name="عادي 2 2 2 3 2 2 2" xfId="102" xr:uid="{29C7FE92-FFB9-4546-945A-31B9106B8509}"/>
    <cellStyle name="عادي 2 2 2 3 2 3" xfId="93" xr:uid="{47CA3D19-170B-4CA2-BD65-0289FC81ECE9}"/>
    <cellStyle name="عادي 2 2 2 4" xfId="59" xr:uid="{594C8C94-C2DA-490E-8A74-D436E6FCA5DE}"/>
    <cellStyle name="عادي 2 2 2 4 2" xfId="68" xr:uid="{71994AB4-B44E-459F-B2B2-5E1262DAB7F7}"/>
    <cellStyle name="عادي 2 2 2 4 2 2" xfId="76" xr:uid="{4E1A66D7-067E-4891-8249-DD09842B24DF}"/>
    <cellStyle name="عادي 2 2 2 4 2 2 2" xfId="103" xr:uid="{8C1C0B45-490A-4D2F-8065-941239FAF3E1}"/>
    <cellStyle name="عادي 2 2 2 4 2 3" xfId="90" xr:uid="{1B12B0F7-A03E-40CA-941D-7F3758CC4BB7}"/>
    <cellStyle name="عادي 2 2 2 5" xfId="61" xr:uid="{D2A6215C-2D5E-4EAA-82F0-6C2B05A60E24}"/>
    <cellStyle name="عادي 2 2 2 5 2" xfId="92" xr:uid="{841CF7A2-11A0-4EEC-9818-E35680066203}"/>
    <cellStyle name="عادي 2 2 2 6" xfId="66" xr:uid="{EC941E92-8A92-40B0-B83E-6F7AE626ECEE}"/>
    <cellStyle name="عادي 2 2 2 6 2" xfId="72" xr:uid="{73086D92-081A-4559-824B-FA2F848B36F0}"/>
    <cellStyle name="عادي 2 2 2 6 2 2" xfId="104" xr:uid="{45F8C690-F11B-4D51-972A-45242B63AE23}"/>
    <cellStyle name="عادي 2 2 2 6 3" xfId="74" xr:uid="{2C569755-3105-40D8-9707-10D6F811BCB9}"/>
    <cellStyle name="عادي 2 2 2 6 4" xfId="94" xr:uid="{C8A42D9F-5278-4961-A8FD-34A42C4D89BA}"/>
    <cellStyle name="عادي 2 2 2 7" xfId="86" xr:uid="{A22293ED-EC7E-49E2-A20A-E0C40A24B677}"/>
    <cellStyle name="عادي 2 2 3" xfId="42" xr:uid="{518A3F11-15B8-470B-AB90-6DA234D82653}"/>
    <cellStyle name="عادي 2 2 3 2" xfId="31" xr:uid="{8BA62681-8F98-44DB-AB84-2F0AD402DAE8}"/>
    <cellStyle name="عادي 2 2 3 2 2" xfId="41" xr:uid="{6348EA43-4475-48F0-A6C1-624347413BDD}"/>
    <cellStyle name="عادي 2 2 3 2 2 2" xfId="62" xr:uid="{D9090F9A-C5FB-49F1-B251-B69129AE067E}"/>
    <cellStyle name="عادي 2 2 3 2 2 2 2" xfId="91" xr:uid="{4E978E92-6070-4478-87E0-E540AEAF435E}"/>
    <cellStyle name="عادي 2 2 3 2 2 3" xfId="67" xr:uid="{76A644BA-59FD-4301-AA2F-2B88D7DE419B}"/>
    <cellStyle name="عادي 2 2 3 2 2 3 2" xfId="75" xr:uid="{93548785-BAEE-4642-ACDC-EC642636F4E7}"/>
    <cellStyle name="عادي 2 2 3 2 2 3 2 2" xfId="101" xr:uid="{0AF16D85-9BBB-4466-9D3D-32AABF675C41}"/>
    <cellStyle name="عادي 2 2 3 2 2 3 3" xfId="89" xr:uid="{F0A2C12D-98C2-4487-8DA0-392641152666}"/>
    <cellStyle name="عادي 2 2 3 2 3" xfId="44" xr:uid="{177C1EC9-A314-4DB6-B5EC-BFDC71BD915F}"/>
    <cellStyle name="عادي 2 2 3 2 3 2" xfId="52" xr:uid="{C220258D-365F-4E3C-A3AD-94D674DA32AC}"/>
    <cellStyle name="عادي 2 2 3 2 3 2 2" xfId="64" xr:uid="{4AFE12C7-0F7F-448D-AB69-443712AC4496}"/>
    <cellStyle name="عادي 2 2 3 2 3 3" xfId="63" xr:uid="{DC3F08D2-D809-4D5A-A406-4F9E84FE628C}"/>
    <cellStyle name="عادي 2 2 3 3" xfId="100" xr:uid="{3192ECB0-BF89-4B60-A167-3B1B27D29466}"/>
    <cellStyle name="عادي 2 2 3 3 3" xfId="79" xr:uid="{4ADA2DEF-BAA9-4E85-B874-20D7D2FB07E8}"/>
    <cellStyle name="عادي 2 2 4" xfId="43" xr:uid="{37D16BFC-20BF-4434-AE98-F3C3018D9759}"/>
    <cellStyle name="عادي 2 2 4 2" xfId="51" xr:uid="{AD309514-A32A-4919-930F-36A5BA1CEE8C}"/>
    <cellStyle name="عادي 2 2 4 2 2" xfId="65" xr:uid="{702E868D-57AA-405E-96C8-C3FB27D2C87D}"/>
    <cellStyle name="عادي 2 2 5" xfId="48" xr:uid="{F30B7B02-D1D7-4144-B987-E338CDDBFDF2}"/>
    <cellStyle name="عادي 2 2 5 2 2" xfId="80" xr:uid="{E6141616-1596-4E17-8171-C046A0725F74}"/>
    <cellStyle name="عادي 2 2 6" xfId="56" xr:uid="{B5A34A43-C7EC-4C25-97D6-F7C0A9C43D98}"/>
    <cellStyle name="عادي 2 2 6 2 2" xfId="81" xr:uid="{143503C1-F772-4984-9707-56A2DE9C0B32}"/>
    <cellStyle name="عادي 2 2 7" xfId="54" xr:uid="{6141EF86-6BAB-4FA7-87D6-F687064E0E73}"/>
    <cellStyle name="عادي 2 2 7 2 2" xfId="82" xr:uid="{073C4F37-3104-48CF-AC38-B24391551D34}"/>
    <cellStyle name="عادي 2 2 8" xfId="25" xr:uid="{640C29D8-C4F4-4C6B-B98C-05DFB90F89B6}"/>
    <cellStyle name="عادي 2 2 8 2" xfId="70" xr:uid="{67D8B3CC-E3FC-4E41-98E1-24B10C40C833}"/>
    <cellStyle name="عادي 2 2 8 3" xfId="71" xr:uid="{BF58C020-A1EC-411C-8F85-AB156986DF3F}"/>
    <cellStyle name="عادي 2 2 8 4" xfId="73" xr:uid="{91052BC2-B905-4ED4-A716-C27EC31ED8C6}"/>
    <cellStyle name="عادي 2 2 8 5" xfId="78" xr:uid="{823BC5DC-C352-4DED-9D13-0E131D7DD395}"/>
    <cellStyle name="عادي 2 2 9" xfId="84" xr:uid="{20CC95C6-9E7E-4647-85D2-4684355442BB}"/>
    <cellStyle name="عادي 2 3" xfId="37" xr:uid="{25FC6D04-33AC-44DB-97D4-02BEA29370AA}"/>
    <cellStyle name="عادي 2 3 2" xfId="57" xr:uid="{DE7A40F9-EC03-463D-8EC5-3D0D15894056}"/>
    <cellStyle name="عادي 2 3 2 2" xfId="98" xr:uid="{0F3FF58F-C36E-4D7F-A83B-DDD9D7EF472C}"/>
    <cellStyle name="عادي 2 3 3" xfId="95" xr:uid="{A3CE3C37-9D4B-4DD7-A012-696345100A53}"/>
    <cellStyle name="عادي 2 4" xfId="39" xr:uid="{1ADD5B13-5127-4632-BD09-60822F3F35CB}"/>
    <cellStyle name="عادي 2 5" xfId="55" xr:uid="{D4D7A1CE-9653-4862-BC59-0AE4F64E5E03}"/>
    <cellStyle name="عادي 2 6" xfId="28" xr:uid="{E1792458-B725-4A2F-BA92-CDB5C283DACD}"/>
    <cellStyle name="عادي 2 6 2" xfId="85" xr:uid="{226ED214-36F7-4650-9A52-81309C81D06E}"/>
    <cellStyle name="عادي 3" xfId="32" xr:uid="{7609251E-D5ED-4797-9801-2F412D7C3B6E}"/>
    <cellStyle name="عادي 3 2" xfId="40" xr:uid="{DB890831-9EE1-4B72-A018-80A55D6DD9B6}"/>
    <cellStyle name="عادي 3 2 2" xfId="96" xr:uid="{11E8DE48-BAF6-4C1D-96DB-F7067E94BC40}"/>
    <cellStyle name="عادي 3 3" xfId="58" xr:uid="{A8203D86-EC7E-4772-AE73-F5A9F131F257}"/>
    <cellStyle name="عادي 3 4" xfId="88" xr:uid="{480285E4-F941-4CFD-B7D6-F841BCD2E56D}"/>
    <cellStyle name="عادي 4" xfId="38" xr:uid="{D0606748-77DB-4697-9C4D-15F7CDED558A}"/>
    <cellStyle name="عادي 4 2" xfId="60" xr:uid="{88D4B895-978E-45DF-AC05-7F586064A758}"/>
    <cellStyle name="ملاحظة 2" xfId="35" xr:uid="{7B904DF7-E16E-497D-8B7A-9C7199F7BC49}"/>
  </cellStyles>
  <dxfs count="3">
    <dxf>
      <font>
        <b val="0"/>
        <i val="0"/>
        <strike val="0"/>
        <condense val="0"/>
        <extend val="0"/>
        <outline val="0"/>
        <shadow val="0"/>
        <u val="none"/>
        <vertAlign val="baseline"/>
        <sz val="11"/>
        <color theme="2" tint="-0.749992370372631"/>
        <name val="Frutiger LT Arabic 55 Roman"/>
        <scheme val="none"/>
      </font>
      <fill>
        <patternFill patternType="solid">
          <fgColor indexed="64"/>
          <bgColor rgb="FFE8EBF0"/>
        </patternFill>
      </fill>
      <alignment horizontal="center" vertical="center" textRotation="0" wrapText="1" indent="0" justifyLastLine="0" shrinkToFit="0" readingOrder="0"/>
    </dxf>
    <dxf>
      <font>
        <strike val="0"/>
        <outline val="0"/>
        <shadow val="0"/>
        <u val="none"/>
        <vertAlign val="baseline"/>
        <sz val="11"/>
        <color theme="2" tint="-0.749992370372631"/>
        <name val="Frutiger LT Arabic 55 Roman"/>
        <scheme val="none"/>
      </font>
      <fill>
        <patternFill patternType="solid">
          <fgColor indexed="64"/>
          <bgColor rgb="FFE8EBF0"/>
        </patternFill>
      </fill>
      <alignment horizontal="right" vertical="center" textRotation="0" wrapText="1" indent="0" justifyLastLine="0" shrinkToFit="0" readingOrder="0"/>
    </dxf>
    <dxf>
      <font>
        <b val="0"/>
        <i val="0"/>
        <strike val="0"/>
        <condense val="0"/>
        <extend val="0"/>
        <outline val="0"/>
        <shadow val="0"/>
        <u val="none"/>
        <vertAlign val="baseline"/>
        <sz val="12"/>
        <color theme="0"/>
        <name val="Frutiger LT Arabic 55 Roman"/>
        <scheme val="none"/>
      </font>
      <fill>
        <patternFill patternType="solid">
          <fgColor indexed="64"/>
          <bgColor theme="3"/>
        </patternFill>
      </fill>
      <alignment horizontal="center" vertical="center" textRotation="0" wrapText="1" indent="0" justifyLastLine="0" shrinkToFit="0" readingOrder="0"/>
    </dxf>
  </dxfs>
  <tableStyles count="0" defaultTableStyle="TableStyleMedium2" defaultPivotStyle="PivotStyleLight16"/>
  <colors>
    <mruColors>
      <color rgb="FFA3E7FF"/>
      <color rgb="FFD2ECB6"/>
      <color rgb="FFCBA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all" baseline="0">
                <a:solidFill>
                  <a:schemeClr val="tx2"/>
                </a:solidFill>
                <a:latin typeface="+mn-lt"/>
                <a:ea typeface="+mn-ea"/>
                <a:cs typeface="+mn-cs"/>
              </a:defRPr>
            </a:pPr>
            <a:r>
              <a:rPr lang="en-US" sz="1200" b="1" i="0" u="none" strike="noStrike" cap="all" baseline="0">
                <a:solidFill>
                  <a:schemeClr val="tx2"/>
                </a:solidFill>
              </a:rPr>
              <a:t>Number of Saudi employees by gender and activity, Q4 of 2024</a:t>
            </a:r>
          </a:p>
        </c:rich>
      </c:tx>
      <c:layout>
        <c:manualLayout>
          <c:xMode val="edge"/>
          <c:yMode val="edge"/>
          <c:x val="0.16865569688404333"/>
          <c:y val="3.2237705217296062E-2"/>
        </c:manualLayout>
      </c:layout>
      <c:overlay val="0"/>
      <c:spPr>
        <a:noFill/>
        <a:ln>
          <a:noFill/>
        </a:ln>
        <a:effectLst/>
      </c:spPr>
      <c:txPr>
        <a:bodyPr rot="0" spcFirstLastPara="1" vertOverflow="ellipsis" vert="horz" wrap="square" anchor="ctr" anchorCtr="1"/>
        <a:lstStyle/>
        <a:p>
          <a:pPr>
            <a:defRPr sz="1200" b="1" i="0" u="none" strike="noStrike" kern="1200" cap="all" baseline="0">
              <a:solidFill>
                <a:schemeClr val="tx2"/>
              </a:solidFill>
              <a:latin typeface="+mn-lt"/>
              <a:ea typeface="+mn-ea"/>
              <a:cs typeface="+mn-cs"/>
            </a:defRPr>
          </a:pPr>
          <a:endParaRPr lang="ar-SA"/>
        </a:p>
      </c:txPr>
    </c:title>
    <c:autoTitleDeleted val="0"/>
    <c:plotArea>
      <c:layout>
        <c:manualLayout>
          <c:layoutTarget val="inner"/>
          <c:xMode val="edge"/>
          <c:yMode val="edge"/>
          <c:x val="0.36128423850864794"/>
          <c:y val="0.15392307363471683"/>
          <c:w val="0.58324281580187098"/>
          <c:h val="0.75193844913664631"/>
        </c:manualLayout>
      </c:layout>
      <c:barChart>
        <c:barDir val="bar"/>
        <c:grouping val="percentStacked"/>
        <c:varyColors val="0"/>
        <c:ser>
          <c:idx val="0"/>
          <c:order val="0"/>
          <c:tx>
            <c:strRef>
              <c:f>'2.1'!$C$4</c:f>
              <c:strCache>
                <c:ptCount val="1"/>
                <c:pt idx="0">
                  <c:v>Males</c:v>
                </c:pt>
              </c:strCache>
            </c:strRef>
          </c:tx>
          <c:spPr>
            <a:solidFill>
              <a:srgbClr val="0070C0"/>
            </a:solidFill>
            <a:ln>
              <a:noFill/>
            </a:ln>
            <a:effectLst>
              <a:outerShdw blurRad="63500" sx="102000" sy="102000" algn="ctr"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spc="0" baseline="0">
                    <a:solidFill>
                      <a:schemeClr val="bg1"/>
                    </a:solidFill>
                    <a:latin typeface="Frutiger LT 55 Roman" panose="02000503040000020004" pitchFamily="2" charset="0"/>
                    <a:ea typeface="+mn-ea"/>
                    <a:cs typeface="+mn-cs"/>
                  </a:defRPr>
                </a:pPr>
                <a:endParaRPr lang="ar-SA"/>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'2.1'!$B$5:$B$16</c:f>
              <c:strCache>
                <c:ptCount val="12"/>
                <c:pt idx="0">
                  <c:v>Accommodation for visitors</c:v>
                </c:pt>
                <c:pt idx="1">
                  <c:v>Food and beverage serving activities</c:v>
                </c:pt>
                <c:pt idx="2">
                  <c:v>Railway passenger transport</c:v>
                </c:pt>
                <c:pt idx="3">
                  <c:v>Road passenger transport</c:v>
                </c:pt>
                <c:pt idx="4">
                  <c:v>Water passenger transport</c:v>
                </c:pt>
                <c:pt idx="5">
                  <c:v>Air passenger transport</c:v>
                </c:pt>
                <c:pt idx="6">
                  <c:v>Transport equipment rental</c:v>
                </c:pt>
                <c:pt idx="7">
                  <c:v>Travel agencies and other reservation services activities</c:v>
                </c:pt>
                <c:pt idx="8">
                  <c:v>Cultural activities</c:v>
                </c:pt>
                <c:pt idx="9">
                  <c:v>Sports and recreational activities</c:v>
                </c:pt>
                <c:pt idx="10">
                  <c:v>Other tourism characteristic services in the country</c:v>
                </c:pt>
                <c:pt idx="11">
                  <c:v>Retail trade of tourism characteristic goods in the country</c:v>
                </c:pt>
              </c:strCache>
            </c:strRef>
          </c:cat>
          <c:val>
            <c:numRef>
              <c:f>'2.1'!$C$5:$C$16</c:f>
              <c:numCache>
                <c:formatCode>#,##0</c:formatCode>
                <c:ptCount val="12"/>
                <c:pt idx="0">
                  <c:v>31177</c:v>
                </c:pt>
                <c:pt idx="1">
                  <c:v>55390</c:v>
                </c:pt>
                <c:pt idx="2">
                  <c:v>3517</c:v>
                </c:pt>
                <c:pt idx="3">
                  <c:v>3754</c:v>
                </c:pt>
                <c:pt idx="4">
                  <c:v>402</c:v>
                </c:pt>
                <c:pt idx="5">
                  <c:v>12305</c:v>
                </c:pt>
                <c:pt idx="6">
                  <c:v>7033</c:v>
                </c:pt>
                <c:pt idx="7">
                  <c:v>3941</c:v>
                </c:pt>
                <c:pt idx="8">
                  <c:v>1200</c:v>
                </c:pt>
                <c:pt idx="9">
                  <c:v>2050</c:v>
                </c:pt>
                <c:pt idx="10">
                  <c:v>4664</c:v>
                </c:pt>
                <c:pt idx="11">
                  <c:v>5814</c:v>
                </c:pt>
              </c:numCache>
            </c:numRef>
          </c:val>
          <c:extLst>
            <c:ext xmlns:c16="http://schemas.microsoft.com/office/drawing/2014/chart" uri="{C3380CC4-5D6E-409C-BE32-E72D297353CC}">
              <c16:uniqueId val="{00000000-7FC6-4D9E-938F-C2F814EBA739}"/>
            </c:ext>
          </c:extLst>
        </c:ser>
        <c:ser>
          <c:idx val="1"/>
          <c:order val="1"/>
          <c:tx>
            <c:strRef>
              <c:f>'2.1'!$D$4</c:f>
              <c:strCache>
                <c:ptCount val="1"/>
                <c:pt idx="0">
                  <c:v>Females</c:v>
                </c:pt>
              </c:strCache>
            </c:strRef>
          </c:tx>
          <c:spPr>
            <a:solidFill>
              <a:schemeClr val="accent5">
                <a:lumMod val="60000"/>
                <a:lumOff val="40000"/>
              </a:schemeClr>
            </a:solidFill>
            <a:ln>
              <a:noFill/>
            </a:ln>
            <a:effectLst>
              <a:outerShdw blurRad="63500" sx="102000" sy="102000" algn="ctr" rotWithShape="0">
                <a:prstClr val="black">
                  <a:alpha val="20000"/>
                </a:prstClr>
              </a:outerShdw>
            </a:effectLst>
          </c:spPr>
          <c:invertIfNegative val="0"/>
          <c:dLbls>
            <c:numFmt formatCode="#,##0" sourceLinked="0"/>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spc="0" baseline="0">
                    <a:solidFill>
                      <a:schemeClr val="bg1"/>
                    </a:solidFill>
                    <a:latin typeface="Frutiger LT 55 Roman" panose="02000503040000020004" pitchFamily="2" charset="0"/>
                    <a:ea typeface="+mn-ea"/>
                    <a:cs typeface="+mn-cs"/>
                  </a:defRPr>
                </a:pPr>
                <a:endParaRPr lang="ar-SA"/>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'2.1'!$B$5:$B$16</c:f>
              <c:strCache>
                <c:ptCount val="12"/>
                <c:pt idx="0">
                  <c:v>Accommodation for visitors</c:v>
                </c:pt>
                <c:pt idx="1">
                  <c:v>Food and beverage serving activities</c:v>
                </c:pt>
                <c:pt idx="2">
                  <c:v>Railway passenger transport</c:v>
                </c:pt>
                <c:pt idx="3">
                  <c:v>Road passenger transport</c:v>
                </c:pt>
                <c:pt idx="4">
                  <c:v>Water passenger transport</c:v>
                </c:pt>
                <c:pt idx="5">
                  <c:v>Air passenger transport</c:v>
                </c:pt>
                <c:pt idx="6">
                  <c:v>Transport equipment rental</c:v>
                </c:pt>
                <c:pt idx="7">
                  <c:v>Travel agencies and other reservation services activities</c:v>
                </c:pt>
                <c:pt idx="8">
                  <c:v>Cultural activities</c:v>
                </c:pt>
                <c:pt idx="9">
                  <c:v>Sports and recreational activities</c:v>
                </c:pt>
                <c:pt idx="10">
                  <c:v>Other tourism characteristic services in the country</c:v>
                </c:pt>
                <c:pt idx="11">
                  <c:v>Retail trade of tourism characteristic goods in the country</c:v>
                </c:pt>
              </c:strCache>
            </c:strRef>
          </c:cat>
          <c:val>
            <c:numRef>
              <c:f>'2.1'!$D$5:$D$16</c:f>
              <c:numCache>
                <c:formatCode>#,##0</c:formatCode>
                <c:ptCount val="12"/>
                <c:pt idx="0">
                  <c:v>20073</c:v>
                </c:pt>
                <c:pt idx="1">
                  <c:v>60884</c:v>
                </c:pt>
                <c:pt idx="2">
                  <c:v>189</c:v>
                </c:pt>
                <c:pt idx="3">
                  <c:v>2832</c:v>
                </c:pt>
                <c:pt idx="4">
                  <c:v>220</c:v>
                </c:pt>
                <c:pt idx="5">
                  <c:v>1024</c:v>
                </c:pt>
                <c:pt idx="6">
                  <c:v>1543</c:v>
                </c:pt>
                <c:pt idx="7">
                  <c:v>3250</c:v>
                </c:pt>
                <c:pt idx="8">
                  <c:v>798</c:v>
                </c:pt>
                <c:pt idx="9">
                  <c:v>3113</c:v>
                </c:pt>
                <c:pt idx="10">
                  <c:v>3807</c:v>
                </c:pt>
                <c:pt idx="11">
                  <c:v>13093</c:v>
                </c:pt>
              </c:numCache>
            </c:numRef>
          </c:val>
          <c:extLst>
            <c:ext xmlns:c16="http://schemas.microsoft.com/office/drawing/2014/chart" uri="{C3380CC4-5D6E-409C-BE32-E72D297353CC}">
              <c16:uniqueId val="{00000001-7FC6-4D9E-938F-C2F814EBA739}"/>
            </c:ext>
          </c:extLst>
        </c:ser>
        <c:dLbls>
          <c:showLegendKey val="0"/>
          <c:showVal val="0"/>
          <c:showCatName val="0"/>
          <c:showSerName val="0"/>
          <c:showPercent val="0"/>
          <c:showBubbleSize val="0"/>
        </c:dLbls>
        <c:gapWidth val="44"/>
        <c:overlap val="100"/>
        <c:axId val="271222303"/>
        <c:axId val="184779727"/>
      </c:barChart>
      <c:valAx>
        <c:axId val="184779727"/>
        <c:scaling>
          <c:orientation val="minMax"/>
        </c:scaling>
        <c:delete val="1"/>
        <c:axPos val="t"/>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crossAx val="271222303"/>
        <c:crosses val="autoZero"/>
        <c:crossBetween val="between"/>
      </c:valAx>
      <c:catAx>
        <c:axId val="271222303"/>
        <c:scaling>
          <c:orientation val="maxMin"/>
        </c:scaling>
        <c:delete val="0"/>
        <c:axPos val="l"/>
        <c:numFmt formatCode="General" sourceLinked="1"/>
        <c:majorTickMark val="out"/>
        <c:minorTickMark val="none"/>
        <c:tickLblPos val="nextTo"/>
        <c:spPr>
          <a:noFill/>
          <a:ln>
            <a:solidFill>
              <a:schemeClr val="tx1">
                <a:lumMod val="65000"/>
                <a:lumOff val="35000"/>
              </a:schemeClr>
            </a:solidFill>
          </a:ln>
          <a:effectLst/>
        </c:spPr>
        <c:txPr>
          <a:bodyPr rot="-60000000" spcFirstLastPara="1" vertOverflow="ellipsis" vert="horz" wrap="square" anchor="ctr" anchorCtr="1"/>
          <a:lstStyle/>
          <a:p>
            <a:pPr algn="ctr">
              <a:defRPr lang="en-US" sz="800" b="0" i="0" u="none" strike="noStrike" kern="1200" baseline="0">
                <a:solidFill>
                  <a:sysClr val="windowText" lastClr="000000"/>
                </a:solidFill>
                <a:latin typeface="Frutiger LT 55 Roman" panose="02000503040000020004" pitchFamily="2" charset="0"/>
                <a:ea typeface="+mn-ea"/>
                <a:cs typeface="+mn-cs"/>
              </a:defRPr>
            </a:pPr>
            <a:endParaRPr lang="ar-SA"/>
          </a:p>
        </c:txPr>
        <c:crossAx val="184779727"/>
        <c:crosses val="autoZero"/>
        <c:auto val="1"/>
        <c:lblAlgn val="ctr"/>
        <c:lblOffset val="100"/>
        <c:noMultiLvlLbl val="0"/>
      </c:catAx>
      <c:spPr>
        <a:noFill/>
        <a:ln>
          <a:noFill/>
        </a:ln>
        <a:effectLst/>
      </c:spPr>
    </c:plotArea>
    <c:legend>
      <c:legendPos val="r"/>
      <c:layout>
        <c:manualLayout>
          <c:xMode val="edge"/>
          <c:yMode val="edge"/>
          <c:x val="0.26215929739551785"/>
          <c:y val="0.9242076695590794"/>
          <c:w val="0.48652920788747561"/>
          <c:h val="7.5717748991162293E-2"/>
        </c:manualLayout>
      </c:layout>
      <c:overlay val="0"/>
      <c:spPr>
        <a:noFill/>
        <a:ln>
          <a:noFill/>
        </a:ln>
        <a:effectLst/>
      </c:spPr>
      <c:txPr>
        <a:bodyPr rot="0" spcFirstLastPara="1" vertOverflow="ellipsis" vert="horz" wrap="square" anchor="ctr" anchorCtr="1"/>
        <a:lstStyle/>
        <a:p>
          <a:pPr algn="ctr">
            <a:defRPr lang="en-US" sz="800" b="0" i="0" u="none" strike="noStrike" kern="1200" baseline="0">
              <a:solidFill>
                <a:sysClr val="windowText" lastClr="000000"/>
              </a:solidFill>
              <a:latin typeface="Frutiger LT 55 Roman" panose="02000503040000020004" pitchFamily="2" charset="0"/>
              <a:ea typeface="+mn-ea"/>
              <a:cs typeface="+mn-cs"/>
            </a:defRPr>
          </a:pPr>
          <a:endParaRPr lang="ar-SA"/>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ar-SA"/>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all" baseline="0">
                <a:solidFill>
                  <a:schemeClr val="tx2"/>
                </a:solidFill>
                <a:latin typeface="+mn-lt"/>
                <a:ea typeface="+mn-ea"/>
                <a:cs typeface="+mn-cs"/>
              </a:defRPr>
            </a:pPr>
            <a:r>
              <a:rPr lang="en-US" sz="1200" b="1" i="0" u="none" strike="noStrike" kern="1200" cap="all" baseline="0">
                <a:solidFill>
                  <a:schemeClr val="tx2"/>
                </a:solidFill>
              </a:rPr>
              <a:t>Change over Q4 2023 in number of saudi employees by region (%)</a:t>
            </a:r>
          </a:p>
        </c:rich>
      </c:tx>
      <c:layout>
        <c:manualLayout>
          <c:xMode val="edge"/>
          <c:yMode val="edge"/>
          <c:x val="0.13117544680704096"/>
          <c:y val="1.7585921654140219E-2"/>
        </c:manualLayout>
      </c:layout>
      <c:overlay val="0"/>
      <c:spPr>
        <a:noFill/>
        <a:ln>
          <a:noFill/>
        </a:ln>
        <a:effectLst/>
      </c:spPr>
      <c:txPr>
        <a:bodyPr rot="0" spcFirstLastPara="1" vertOverflow="ellipsis" vert="horz" wrap="square" anchor="ctr" anchorCtr="1"/>
        <a:lstStyle/>
        <a:p>
          <a:pPr>
            <a:defRPr sz="1200" b="1" i="0" u="none" strike="noStrike" kern="1200" cap="all" baseline="0">
              <a:solidFill>
                <a:schemeClr val="tx2"/>
              </a:solidFill>
              <a:latin typeface="+mn-lt"/>
              <a:ea typeface="+mn-ea"/>
              <a:cs typeface="+mn-cs"/>
            </a:defRPr>
          </a:pPr>
          <a:endParaRPr lang="ar-SA"/>
        </a:p>
      </c:txPr>
    </c:title>
    <c:autoTitleDeleted val="0"/>
    <c:plotArea>
      <c:layout>
        <c:manualLayout>
          <c:layoutTarget val="inner"/>
          <c:xMode val="edge"/>
          <c:yMode val="edge"/>
          <c:x val="0.24862985876765401"/>
          <c:y val="0.15925537085642072"/>
          <c:w val="0.7090826146731658"/>
          <c:h val="0.72903081559249538"/>
        </c:manualLayout>
      </c:layout>
      <c:barChart>
        <c:barDir val="bar"/>
        <c:grouping val="clustered"/>
        <c:varyColors val="0"/>
        <c:ser>
          <c:idx val="0"/>
          <c:order val="0"/>
          <c:spPr>
            <a:solidFill>
              <a:srgbClr val="0070C0"/>
            </a:solidFill>
            <a:ln>
              <a:noFill/>
            </a:ln>
            <a:effectLst>
              <a:outerShdw blurRad="63500" sx="102000" sy="102000" algn="ctr"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spc="0" baseline="0">
                    <a:solidFill>
                      <a:sysClr val="windowText" lastClr="000000"/>
                    </a:solidFill>
                    <a:latin typeface="Frutiger LT 55 Roman" panose="02000503040000020004" pitchFamily="2" charset="0"/>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'2.10'!$B$5:$B$17</c:f>
              <c:strCache>
                <c:ptCount val="13"/>
                <c:pt idx="0">
                  <c:v>Riyadh Region</c:v>
                </c:pt>
                <c:pt idx="1">
                  <c:v>Makkah Region</c:v>
                </c:pt>
                <c:pt idx="2">
                  <c:v>Eastern Region</c:v>
                </c:pt>
                <c:pt idx="3">
                  <c:v>Madinah Region</c:v>
                </c:pt>
                <c:pt idx="4">
                  <c:v>Aseer Region</c:v>
                </c:pt>
                <c:pt idx="5">
                  <c:v>Jazan Region</c:v>
                </c:pt>
                <c:pt idx="6">
                  <c:v>Qassim Region</c:v>
                </c:pt>
                <c:pt idx="7">
                  <c:v>Tabuk Region</c:v>
                </c:pt>
                <c:pt idx="8">
                  <c:v>Hail Region</c:v>
                </c:pt>
                <c:pt idx="9">
                  <c:v>Al-Jouf Region</c:v>
                </c:pt>
                <c:pt idx="10">
                  <c:v>Najran Region</c:v>
                </c:pt>
                <c:pt idx="11">
                  <c:v>Northern Borders Region</c:v>
                </c:pt>
                <c:pt idx="12">
                  <c:v>Al-Baha Region</c:v>
                </c:pt>
              </c:strCache>
            </c:strRef>
          </c:cat>
          <c:val>
            <c:numRef>
              <c:f>'2.10'!$E$5:$E$17</c:f>
              <c:numCache>
                <c:formatCode>0.0%</c:formatCode>
                <c:ptCount val="13"/>
                <c:pt idx="0">
                  <c:v>-2.7285738938008182E-2</c:v>
                </c:pt>
                <c:pt idx="1">
                  <c:v>-3.2407967014518445E-2</c:v>
                </c:pt>
                <c:pt idx="2">
                  <c:v>4.2101162651324464E-2</c:v>
                </c:pt>
                <c:pt idx="3">
                  <c:v>0.1016330785267547</c:v>
                </c:pt>
                <c:pt idx="4">
                  <c:v>-1.8740239458615304E-2</c:v>
                </c:pt>
                <c:pt idx="5">
                  <c:v>-5.070118662351672E-2</c:v>
                </c:pt>
                <c:pt idx="6">
                  <c:v>2.3969493372071909E-2</c:v>
                </c:pt>
                <c:pt idx="7">
                  <c:v>0.14039334341906204</c:v>
                </c:pt>
                <c:pt idx="8">
                  <c:v>-0.17078651685393259</c:v>
                </c:pt>
                <c:pt idx="9">
                  <c:v>-7.0388349514563103E-2</c:v>
                </c:pt>
                <c:pt idx="10">
                  <c:v>-3.746177370030581E-2</c:v>
                </c:pt>
                <c:pt idx="11">
                  <c:v>2.7809965237543453E-2</c:v>
                </c:pt>
                <c:pt idx="12">
                  <c:v>-5.8774834437086095E-2</c:v>
                </c:pt>
              </c:numCache>
            </c:numRef>
          </c:val>
          <c:extLst>
            <c:ext xmlns:c16="http://schemas.microsoft.com/office/drawing/2014/chart" uri="{C3380CC4-5D6E-409C-BE32-E72D297353CC}">
              <c16:uniqueId val="{00000000-C44E-4B14-9E2B-05566828D4B4}"/>
            </c:ext>
          </c:extLst>
        </c:ser>
        <c:dLbls>
          <c:showLegendKey val="0"/>
          <c:showVal val="1"/>
          <c:showCatName val="0"/>
          <c:showSerName val="0"/>
          <c:showPercent val="0"/>
          <c:showBubbleSize val="0"/>
        </c:dLbls>
        <c:gapWidth val="44"/>
        <c:axId val="271222303"/>
        <c:axId val="184779727"/>
      </c:barChart>
      <c:valAx>
        <c:axId val="184779727"/>
        <c:scaling>
          <c:orientation val="minMax"/>
        </c:scaling>
        <c:delete val="1"/>
        <c:axPos val="t"/>
        <c:majorGridlines>
          <c:spPr>
            <a:ln w="9525" cap="flat" cmpd="sng" algn="ctr">
              <a:solidFill>
                <a:schemeClr val="tx1">
                  <a:lumMod val="15000"/>
                  <a:lumOff val="85000"/>
                </a:schemeClr>
              </a:solidFill>
              <a:round/>
            </a:ln>
            <a:effectLst/>
          </c:spPr>
        </c:majorGridlines>
        <c:numFmt formatCode="0.0%" sourceLinked="1"/>
        <c:majorTickMark val="out"/>
        <c:minorTickMark val="none"/>
        <c:tickLblPos val="nextTo"/>
        <c:crossAx val="271222303"/>
        <c:crosses val="autoZero"/>
        <c:crossBetween val="between"/>
      </c:valAx>
      <c:catAx>
        <c:axId val="271222303"/>
        <c:scaling>
          <c:orientation val="maxMin"/>
        </c:scaling>
        <c:delete val="0"/>
        <c:axPos val="l"/>
        <c:numFmt formatCode="General" sourceLinked="1"/>
        <c:majorTickMark val="out"/>
        <c:minorTickMark val="none"/>
        <c:tickLblPos val="low"/>
        <c:spPr>
          <a:noFill/>
          <a:ln>
            <a:solidFill>
              <a:schemeClr val="tx1">
                <a:lumMod val="65000"/>
                <a:lumOff val="35000"/>
              </a:schemeClr>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rutiger LT 55 Roman" panose="02000503040000020004" pitchFamily="2" charset="0"/>
                <a:ea typeface="+mn-ea"/>
                <a:cs typeface="+mn-cs"/>
              </a:defRPr>
            </a:pPr>
            <a:endParaRPr lang="ar-SA"/>
          </a:p>
        </c:txPr>
        <c:crossAx val="184779727"/>
        <c:crosses val="autoZero"/>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ar-SA"/>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all" baseline="0">
                <a:solidFill>
                  <a:schemeClr val="tx2"/>
                </a:solidFill>
                <a:latin typeface="+mn-lt"/>
                <a:ea typeface="+mn-ea"/>
                <a:cs typeface="+mn-cs"/>
              </a:defRPr>
            </a:pPr>
            <a:r>
              <a:rPr lang="en-US" sz="1200" b="1" i="0" u="none" strike="noStrike" kern="1200" cap="all" baseline="0">
                <a:solidFill>
                  <a:schemeClr val="tx2"/>
                </a:solidFill>
              </a:rPr>
              <a:t>Change over Q4 2023 in number of non-saudi employees by region (%)</a:t>
            </a:r>
          </a:p>
        </c:rich>
      </c:tx>
      <c:layout>
        <c:manualLayout>
          <c:xMode val="edge"/>
          <c:yMode val="edge"/>
          <c:x val="0.13117544680704096"/>
          <c:y val="1.7585921654140219E-2"/>
        </c:manualLayout>
      </c:layout>
      <c:overlay val="0"/>
      <c:spPr>
        <a:noFill/>
        <a:ln>
          <a:noFill/>
        </a:ln>
        <a:effectLst/>
      </c:spPr>
      <c:txPr>
        <a:bodyPr rot="0" spcFirstLastPara="1" vertOverflow="ellipsis" vert="horz" wrap="square" anchor="ctr" anchorCtr="1"/>
        <a:lstStyle/>
        <a:p>
          <a:pPr>
            <a:defRPr sz="1200" b="1" i="0" u="none" strike="noStrike" kern="1200" cap="all" baseline="0">
              <a:solidFill>
                <a:schemeClr val="tx2"/>
              </a:solidFill>
              <a:latin typeface="+mn-lt"/>
              <a:ea typeface="+mn-ea"/>
              <a:cs typeface="+mn-cs"/>
            </a:defRPr>
          </a:pPr>
          <a:endParaRPr lang="ar-SA"/>
        </a:p>
      </c:txPr>
    </c:title>
    <c:autoTitleDeleted val="0"/>
    <c:plotArea>
      <c:layout>
        <c:manualLayout>
          <c:layoutTarget val="inner"/>
          <c:xMode val="edge"/>
          <c:yMode val="edge"/>
          <c:x val="0.26053462067241595"/>
          <c:y val="0.13400140954602896"/>
          <c:w val="0.69402590301212352"/>
          <c:h val="0.8004704967434626"/>
        </c:manualLayout>
      </c:layout>
      <c:barChart>
        <c:barDir val="bar"/>
        <c:grouping val="clustered"/>
        <c:varyColors val="0"/>
        <c:ser>
          <c:idx val="0"/>
          <c:order val="0"/>
          <c:spPr>
            <a:solidFill>
              <a:srgbClr val="0070C0"/>
            </a:solidFill>
            <a:ln>
              <a:noFill/>
            </a:ln>
            <a:effectLst>
              <a:outerShdw blurRad="63500" sx="102000" sy="102000" algn="ctr"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spc="0" baseline="0">
                    <a:solidFill>
                      <a:sysClr val="windowText" lastClr="000000"/>
                    </a:solidFill>
                    <a:latin typeface="Frutiger LT 55 Roman" panose="02000503040000020004" pitchFamily="2" charset="0"/>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'2.11'!$B$5:$B$17</c:f>
              <c:strCache>
                <c:ptCount val="13"/>
                <c:pt idx="0">
                  <c:v>Riyadh Region</c:v>
                </c:pt>
                <c:pt idx="1">
                  <c:v>Makkah Region</c:v>
                </c:pt>
                <c:pt idx="2">
                  <c:v>Eastern Region</c:v>
                </c:pt>
                <c:pt idx="3">
                  <c:v>Madinah Region</c:v>
                </c:pt>
                <c:pt idx="4">
                  <c:v>Aseer Region</c:v>
                </c:pt>
                <c:pt idx="5">
                  <c:v>Jazan Region</c:v>
                </c:pt>
                <c:pt idx="6">
                  <c:v>Qassim Region</c:v>
                </c:pt>
                <c:pt idx="7">
                  <c:v>Tabuk Region</c:v>
                </c:pt>
                <c:pt idx="8">
                  <c:v>Hail Region</c:v>
                </c:pt>
                <c:pt idx="9">
                  <c:v>Al-Jouf Region</c:v>
                </c:pt>
                <c:pt idx="10">
                  <c:v>Najran Region</c:v>
                </c:pt>
                <c:pt idx="11">
                  <c:v>Northern Borders Region</c:v>
                </c:pt>
                <c:pt idx="12">
                  <c:v>Al-Baha Region</c:v>
                </c:pt>
              </c:strCache>
            </c:strRef>
          </c:cat>
          <c:val>
            <c:numRef>
              <c:f>'2.11'!$E$5:$E$17</c:f>
              <c:numCache>
                <c:formatCode>0.0%</c:formatCode>
                <c:ptCount val="13"/>
                <c:pt idx="0">
                  <c:v>4.1359374420931697E-2</c:v>
                </c:pt>
                <c:pt idx="1">
                  <c:v>5.2476856305988501E-2</c:v>
                </c:pt>
                <c:pt idx="2">
                  <c:v>7.7379122146206472E-2</c:v>
                </c:pt>
                <c:pt idx="3">
                  <c:v>0.12554288471795394</c:v>
                </c:pt>
                <c:pt idx="4">
                  <c:v>5.2742445110588995E-2</c:v>
                </c:pt>
                <c:pt idx="5">
                  <c:v>5.6191146704215433E-2</c:v>
                </c:pt>
                <c:pt idx="6">
                  <c:v>3.6464433512922619E-2</c:v>
                </c:pt>
                <c:pt idx="7">
                  <c:v>0.15013853985437206</c:v>
                </c:pt>
                <c:pt idx="8">
                  <c:v>-1.3637628722516002E-2</c:v>
                </c:pt>
                <c:pt idx="9">
                  <c:v>3.6489746682750304E-2</c:v>
                </c:pt>
                <c:pt idx="10">
                  <c:v>9.740026356774889E-2</c:v>
                </c:pt>
                <c:pt idx="11">
                  <c:v>7.2090281286845206E-2</c:v>
                </c:pt>
                <c:pt idx="12">
                  <c:v>6.8815646504889527E-2</c:v>
                </c:pt>
              </c:numCache>
            </c:numRef>
          </c:val>
          <c:extLst>
            <c:ext xmlns:c16="http://schemas.microsoft.com/office/drawing/2014/chart" uri="{C3380CC4-5D6E-409C-BE32-E72D297353CC}">
              <c16:uniqueId val="{00000000-0937-467B-96EB-E6C05B0D5B53}"/>
            </c:ext>
          </c:extLst>
        </c:ser>
        <c:dLbls>
          <c:showLegendKey val="0"/>
          <c:showVal val="1"/>
          <c:showCatName val="0"/>
          <c:showSerName val="0"/>
          <c:showPercent val="0"/>
          <c:showBubbleSize val="0"/>
        </c:dLbls>
        <c:gapWidth val="44"/>
        <c:axId val="271222303"/>
        <c:axId val="184779727"/>
      </c:barChart>
      <c:valAx>
        <c:axId val="184779727"/>
        <c:scaling>
          <c:orientation val="minMax"/>
        </c:scaling>
        <c:delete val="1"/>
        <c:axPos val="t"/>
        <c:majorGridlines>
          <c:spPr>
            <a:ln w="9525" cap="flat" cmpd="sng" algn="ctr">
              <a:solidFill>
                <a:schemeClr val="tx1">
                  <a:lumMod val="15000"/>
                  <a:lumOff val="85000"/>
                </a:schemeClr>
              </a:solidFill>
              <a:round/>
            </a:ln>
            <a:effectLst/>
          </c:spPr>
        </c:majorGridlines>
        <c:numFmt formatCode="0.0%" sourceLinked="1"/>
        <c:majorTickMark val="out"/>
        <c:minorTickMark val="none"/>
        <c:tickLblPos val="nextTo"/>
        <c:crossAx val="271222303"/>
        <c:crosses val="autoZero"/>
        <c:crossBetween val="between"/>
      </c:valAx>
      <c:catAx>
        <c:axId val="271222303"/>
        <c:scaling>
          <c:orientation val="maxMin"/>
        </c:scaling>
        <c:delete val="0"/>
        <c:axPos val="l"/>
        <c:numFmt formatCode="General" sourceLinked="1"/>
        <c:majorTickMark val="out"/>
        <c:minorTickMark val="none"/>
        <c:tickLblPos val="low"/>
        <c:spPr>
          <a:noFill/>
          <a:ln>
            <a:solidFill>
              <a:schemeClr val="tx1">
                <a:lumMod val="65000"/>
                <a:lumOff val="35000"/>
              </a:schemeClr>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rutiger LT 55 Roman" panose="02000503040000020004" pitchFamily="2" charset="0"/>
                <a:ea typeface="+mn-ea"/>
                <a:cs typeface="+mn-cs"/>
              </a:defRPr>
            </a:pPr>
            <a:endParaRPr lang="ar-SA"/>
          </a:p>
        </c:txPr>
        <c:crossAx val="184779727"/>
        <c:crosses val="autoZero"/>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ar-SA"/>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all" baseline="0">
                <a:solidFill>
                  <a:schemeClr val="tx2"/>
                </a:solidFill>
                <a:latin typeface="+mn-lt"/>
                <a:ea typeface="+mn-ea"/>
                <a:cs typeface="+mn-cs"/>
              </a:defRPr>
            </a:pPr>
            <a:r>
              <a:rPr lang="en-US" sz="1200" b="1" i="0" u="none" strike="noStrike" kern="1200" cap="all" baseline="0">
                <a:solidFill>
                  <a:schemeClr val="tx2"/>
                </a:solidFill>
              </a:rPr>
              <a:t>Change over Q4 2023 in Total employees by region (%)</a:t>
            </a:r>
          </a:p>
        </c:rich>
      </c:tx>
      <c:layout>
        <c:manualLayout>
          <c:xMode val="edge"/>
          <c:yMode val="edge"/>
          <c:x val="0.19863579552555929"/>
          <c:y val="1.7585921286840913E-2"/>
        </c:manualLayout>
      </c:layout>
      <c:overlay val="0"/>
      <c:spPr>
        <a:noFill/>
        <a:ln>
          <a:noFill/>
        </a:ln>
        <a:effectLst/>
      </c:spPr>
      <c:txPr>
        <a:bodyPr rot="0" spcFirstLastPara="1" vertOverflow="ellipsis" vert="horz" wrap="square" anchor="ctr" anchorCtr="1"/>
        <a:lstStyle/>
        <a:p>
          <a:pPr>
            <a:defRPr sz="1200" b="1" i="0" u="none" strike="noStrike" kern="1200" cap="all" baseline="0">
              <a:solidFill>
                <a:schemeClr val="tx2"/>
              </a:solidFill>
              <a:latin typeface="+mn-lt"/>
              <a:ea typeface="+mn-ea"/>
              <a:cs typeface="+mn-cs"/>
            </a:defRPr>
          </a:pPr>
          <a:endParaRPr lang="ar-SA"/>
        </a:p>
      </c:txPr>
    </c:title>
    <c:autoTitleDeleted val="0"/>
    <c:plotArea>
      <c:layout>
        <c:manualLayout>
          <c:layoutTarget val="inner"/>
          <c:xMode val="edge"/>
          <c:yMode val="edge"/>
          <c:x val="0.24862985876765401"/>
          <c:y val="0.123897880820453"/>
          <c:w val="0.70970347456567928"/>
          <c:h val="0.76438830562846316"/>
        </c:manualLayout>
      </c:layout>
      <c:barChart>
        <c:barDir val="bar"/>
        <c:grouping val="clustered"/>
        <c:varyColors val="0"/>
        <c:ser>
          <c:idx val="0"/>
          <c:order val="0"/>
          <c:spPr>
            <a:solidFill>
              <a:srgbClr val="0070C0"/>
            </a:solidFill>
            <a:ln>
              <a:noFill/>
            </a:ln>
            <a:effectLst>
              <a:outerShdw blurRad="63500" sx="102000" sy="102000" algn="ctr"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spc="0" baseline="0">
                    <a:solidFill>
                      <a:sysClr val="windowText" lastClr="000000"/>
                    </a:solidFill>
                    <a:latin typeface="Frutiger LT 55 Roman" panose="02000503040000020004" pitchFamily="2" charset="0"/>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'2.12'!$B$5:$B$17</c:f>
              <c:strCache>
                <c:ptCount val="13"/>
                <c:pt idx="0">
                  <c:v>Riyadh Region</c:v>
                </c:pt>
                <c:pt idx="1">
                  <c:v>Makkah Region</c:v>
                </c:pt>
                <c:pt idx="2">
                  <c:v>Eastern Region</c:v>
                </c:pt>
                <c:pt idx="3">
                  <c:v>Madinah Region</c:v>
                </c:pt>
                <c:pt idx="4">
                  <c:v>Aseer Region</c:v>
                </c:pt>
                <c:pt idx="5">
                  <c:v>Jazan Region</c:v>
                </c:pt>
                <c:pt idx="6">
                  <c:v>Qassim Region</c:v>
                </c:pt>
                <c:pt idx="7">
                  <c:v>Tabuk Region</c:v>
                </c:pt>
                <c:pt idx="8">
                  <c:v>Hail Region</c:v>
                </c:pt>
                <c:pt idx="9">
                  <c:v>Al-Jouf Region</c:v>
                </c:pt>
                <c:pt idx="10">
                  <c:v>Najran Region</c:v>
                </c:pt>
                <c:pt idx="11">
                  <c:v>Northern Borders Region</c:v>
                </c:pt>
                <c:pt idx="12">
                  <c:v>Al-Baha Region</c:v>
                </c:pt>
              </c:strCache>
            </c:strRef>
          </c:cat>
          <c:val>
            <c:numRef>
              <c:f>'2.12'!$E$5:$E$17</c:f>
              <c:numCache>
                <c:formatCode>0.0%</c:formatCode>
                <c:ptCount val="13"/>
                <c:pt idx="0">
                  <c:v>1.9848780286089631E-2</c:v>
                </c:pt>
                <c:pt idx="1">
                  <c:v>2.8312094483251705E-2</c:v>
                </c:pt>
                <c:pt idx="2">
                  <c:v>6.8813480399289889E-2</c:v>
                </c:pt>
                <c:pt idx="3">
                  <c:v>0.12013363466640464</c:v>
                </c:pt>
                <c:pt idx="4">
                  <c:v>4.0458032339588036E-2</c:v>
                </c:pt>
                <c:pt idx="5">
                  <c:v>4.1196943330559128E-2</c:v>
                </c:pt>
                <c:pt idx="6">
                  <c:v>3.4253398027055688E-2</c:v>
                </c:pt>
                <c:pt idx="7">
                  <c:v>0.14842753931151723</c:v>
                </c:pt>
                <c:pt idx="8">
                  <c:v>-4.0525992002460778E-2</c:v>
                </c:pt>
                <c:pt idx="9">
                  <c:v>1.9700050838840875E-2</c:v>
                </c:pt>
                <c:pt idx="10">
                  <c:v>7.9129984464008291E-2</c:v>
                </c:pt>
                <c:pt idx="11">
                  <c:v>6.6470588235294115E-2</c:v>
                </c:pt>
                <c:pt idx="12">
                  <c:v>4.5913818722139677E-2</c:v>
                </c:pt>
              </c:numCache>
            </c:numRef>
          </c:val>
          <c:extLst>
            <c:ext xmlns:c16="http://schemas.microsoft.com/office/drawing/2014/chart" uri="{C3380CC4-5D6E-409C-BE32-E72D297353CC}">
              <c16:uniqueId val="{00000000-ACC1-4C5F-8BF7-C46B58D8F64D}"/>
            </c:ext>
          </c:extLst>
        </c:ser>
        <c:dLbls>
          <c:showLegendKey val="0"/>
          <c:showVal val="1"/>
          <c:showCatName val="0"/>
          <c:showSerName val="0"/>
          <c:showPercent val="0"/>
          <c:showBubbleSize val="0"/>
        </c:dLbls>
        <c:gapWidth val="44"/>
        <c:axId val="271222303"/>
        <c:axId val="184779727"/>
      </c:barChart>
      <c:valAx>
        <c:axId val="184779727"/>
        <c:scaling>
          <c:orientation val="minMax"/>
        </c:scaling>
        <c:delete val="1"/>
        <c:axPos val="t"/>
        <c:majorGridlines>
          <c:spPr>
            <a:ln w="9525" cap="flat" cmpd="sng" algn="ctr">
              <a:solidFill>
                <a:schemeClr val="tx1">
                  <a:lumMod val="15000"/>
                  <a:lumOff val="85000"/>
                </a:schemeClr>
              </a:solidFill>
              <a:round/>
            </a:ln>
            <a:effectLst/>
          </c:spPr>
        </c:majorGridlines>
        <c:numFmt formatCode="0.0%" sourceLinked="1"/>
        <c:majorTickMark val="out"/>
        <c:minorTickMark val="none"/>
        <c:tickLblPos val="nextTo"/>
        <c:crossAx val="271222303"/>
        <c:crosses val="autoZero"/>
        <c:crossBetween val="between"/>
      </c:valAx>
      <c:catAx>
        <c:axId val="271222303"/>
        <c:scaling>
          <c:orientation val="maxMin"/>
        </c:scaling>
        <c:delete val="0"/>
        <c:axPos val="l"/>
        <c:numFmt formatCode="General" sourceLinked="1"/>
        <c:majorTickMark val="out"/>
        <c:minorTickMark val="none"/>
        <c:tickLblPos val="low"/>
        <c:spPr>
          <a:noFill/>
          <a:ln>
            <a:solidFill>
              <a:schemeClr val="tx1">
                <a:lumMod val="65000"/>
                <a:lumOff val="35000"/>
              </a:schemeClr>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rutiger LT 55 Roman" panose="02000503040000020004" pitchFamily="2" charset="0"/>
                <a:ea typeface="+mn-ea"/>
                <a:cs typeface="+mn-cs"/>
              </a:defRPr>
            </a:pPr>
            <a:endParaRPr lang="ar-SA"/>
          </a:p>
        </c:txPr>
        <c:crossAx val="184779727"/>
        <c:crosses val="autoZero"/>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ar-SA"/>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lang="en-US" sz="1200" b="0" i="0" u="none" strike="noStrike" kern="1200" spc="0" baseline="0">
                <a:solidFill>
                  <a:schemeClr val="tx1"/>
                </a:solidFill>
                <a:latin typeface="+mn-lt"/>
                <a:ea typeface="+mn-ea"/>
                <a:cs typeface="+mn-cs"/>
              </a:defRPr>
            </a:pPr>
            <a:r>
              <a:rPr lang="en-US" sz="1200" b="1" i="0">
                <a:solidFill>
                  <a:schemeClr val="tx2"/>
                </a:solidFill>
                <a:effectLst/>
              </a:rPr>
              <a:t>DEVELOPMENT</a:t>
            </a:r>
            <a:r>
              <a:rPr lang="en-US" sz="1200" b="1" i="0" baseline="0">
                <a:solidFill>
                  <a:schemeClr val="tx2"/>
                </a:solidFill>
                <a:effectLst/>
              </a:rPr>
              <a:t> OF THE NUMBER OF TOURIST HOSPITALITY FACILITIES, Q</a:t>
            </a:r>
            <a:r>
              <a:rPr lang="ar-SA" sz="1200" b="1" i="0" baseline="0">
                <a:solidFill>
                  <a:schemeClr val="tx2"/>
                </a:solidFill>
                <a:effectLst/>
              </a:rPr>
              <a:t>4</a:t>
            </a:r>
            <a:r>
              <a:rPr lang="en-US" sz="1200" b="1" i="0" baseline="0">
                <a:solidFill>
                  <a:schemeClr val="tx2"/>
                </a:solidFill>
                <a:effectLst/>
              </a:rPr>
              <a:t> OF </a:t>
            </a:r>
            <a:r>
              <a:rPr lang="en-US" sz="1200" b="1" i="0">
                <a:solidFill>
                  <a:schemeClr val="tx2"/>
                </a:solidFill>
                <a:effectLst/>
              </a:rPr>
              <a:t>2024</a:t>
            </a:r>
          </a:p>
        </c:rich>
      </c:tx>
      <c:overlay val="0"/>
      <c:spPr>
        <a:noFill/>
        <a:ln>
          <a:noFill/>
        </a:ln>
        <a:effectLst/>
      </c:spPr>
      <c:txPr>
        <a:bodyPr rot="0" spcFirstLastPara="1" vertOverflow="ellipsis" vert="horz" wrap="square" anchor="ctr" anchorCtr="1"/>
        <a:lstStyle/>
        <a:p>
          <a:pPr>
            <a:defRPr lang="en-US" sz="1200" b="0" i="0" u="none" strike="noStrike" kern="1200" spc="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'3.1'!$B$4</c:f>
              <c:strCache>
                <c:ptCount val="1"/>
                <c:pt idx="0">
                  <c:v>Hotels</c:v>
                </c:pt>
              </c:strCache>
            </c:strRef>
          </c:tx>
          <c:spPr>
            <a:solidFill>
              <a:schemeClr val="accent5">
                <a:lumMod val="60000"/>
                <a:lumOff val="40000"/>
              </a:schemeClr>
            </a:solidFill>
            <a:ln>
              <a:noFill/>
            </a:ln>
            <a:effectLst/>
          </c:spPr>
          <c:invertIfNegative val="0"/>
          <c:dLbls>
            <c:delete val="1"/>
          </c:dLbls>
          <c:cat>
            <c:strRef>
              <c:f>'3.1'!$A$5:$A$9</c:f>
              <c:strCache>
                <c:ptCount val="5"/>
                <c:pt idx="0">
                  <c:v>Q4, 2023</c:v>
                </c:pt>
                <c:pt idx="1">
                  <c:v>Q1, 2024</c:v>
                </c:pt>
                <c:pt idx="2">
                  <c:v>Q2, 2024</c:v>
                </c:pt>
                <c:pt idx="3">
                  <c:v>Q3, 2024</c:v>
                </c:pt>
                <c:pt idx="4">
                  <c:v>Q4, 2024</c:v>
                </c:pt>
              </c:strCache>
            </c:strRef>
          </c:cat>
          <c:val>
            <c:numRef>
              <c:f>'3.1'!$B$5:$B$9</c:f>
              <c:numCache>
                <c:formatCode>_(* #,##0_);_(* \(#,##0\);_(* "-"??_);_(@_)</c:formatCode>
                <c:ptCount val="5"/>
                <c:pt idx="0">
                  <c:v>1161</c:v>
                </c:pt>
                <c:pt idx="1">
                  <c:v>1441</c:v>
                </c:pt>
                <c:pt idx="2">
                  <c:v>1696</c:v>
                </c:pt>
                <c:pt idx="3">
                  <c:v>1971</c:v>
                </c:pt>
                <c:pt idx="4">
                  <c:v>2163</c:v>
                </c:pt>
              </c:numCache>
            </c:numRef>
          </c:val>
          <c:extLst>
            <c:ext xmlns:c16="http://schemas.microsoft.com/office/drawing/2014/chart" uri="{C3380CC4-5D6E-409C-BE32-E72D297353CC}">
              <c16:uniqueId val="{00000000-9180-46ED-AB7B-7298F20C658E}"/>
            </c:ext>
          </c:extLst>
        </c:ser>
        <c:ser>
          <c:idx val="1"/>
          <c:order val="1"/>
          <c:tx>
            <c:strRef>
              <c:f>'3.1'!$C$4</c:f>
              <c:strCache>
                <c:ptCount val="1"/>
                <c:pt idx="0">
                  <c:v>Serviced apartments and other hospitality facilities</c:v>
                </c:pt>
              </c:strCache>
            </c:strRef>
          </c:tx>
          <c:spPr>
            <a:solidFill>
              <a:srgbClr val="0070C0"/>
            </a:solidFill>
            <a:ln>
              <a:noFill/>
            </a:ln>
            <a:effectLst/>
          </c:spPr>
          <c:invertIfNegative val="0"/>
          <c:dLbls>
            <c:delete val="1"/>
          </c:dLbls>
          <c:cat>
            <c:strRef>
              <c:f>'3.1'!$A$5:$A$9</c:f>
              <c:strCache>
                <c:ptCount val="5"/>
                <c:pt idx="0">
                  <c:v>Q4, 2023</c:v>
                </c:pt>
                <c:pt idx="1">
                  <c:v>Q1, 2024</c:v>
                </c:pt>
                <c:pt idx="2">
                  <c:v>Q2, 2024</c:v>
                </c:pt>
                <c:pt idx="3">
                  <c:v>Q3, 2024</c:v>
                </c:pt>
                <c:pt idx="4">
                  <c:v>Q4, 2024</c:v>
                </c:pt>
              </c:strCache>
            </c:strRef>
          </c:cat>
          <c:val>
            <c:numRef>
              <c:f>'3.1'!$C$5:$C$9</c:f>
              <c:numCache>
                <c:formatCode>_(* #,##0_);_(* \(#,##0\);_(* "-"??_);_(@_)</c:formatCode>
                <c:ptCount val="5"/>
                <c:pt idx="0">
                  <c:v>1182</c:v>
                </c:pt>
                <c:pt idx="1">
                  <c:v>1361</c:v>
                </c:pt>
                <c:pt idx="2">
                  <c:v>1675</c:v>
                </c:pt>
                <c:pt idx="3">
                  <c:v>2027</c:v>
                </c:pt>
                <c:pt idx="4">
                  <c:v>2262</c:v>
                </c:pt>
              </c:numCache>
            </c:numRef>
          </c:val>
          <c:extLst>
            <c:ext xmlns:c16="http://schemas.microsoft.com/office/drawing/2014/chart" uri="{C3380CC4-5D6E-409C-BE32-E72D297353CC}">
              <c16:uniqueId val="{00000001-9180-46ED-AB7B-7298F20C658E}"/>
            </c:ext>
          </c:extLst>
        </c:ser>
        <c:ser>
          <c:idx val="2"/>
          <c:order val="2"/>
          <c:tx>
            <c:strRef>
              <c:f>'3.1'!$D$4</c:f>
              <c:strCache>
                <c:ptCount val="1"/>
                <c:pt idx="0">
                  <c:v>Total</c:v>
                </c:pt>
              </c:strCache>
            </c:strRef>
          </c:tx>
          <c:spPr>
            <a:solidFill>
              <a:schemeClr val="accent3">
                <a:lumMod val="60000"/>
                <a:lumOff val="40000"/>
              </a:schemeClr>
            </a:solidFill>
            <a:ln>
              <a:noFill/>
            </a:ln>
            <a:effectLst/>
          </c:spPr>
          <c:invertIfNegative val="0"/>
          <c:dLbls>
            <c:delete val="1"/>
          </c:dLbls>
          <c:cat>
            <c:strRef>
              <c:f>'3.1'!$A$5:$A$9</c:f>
              <c:strCache>
                <c:ptCount val="5"/>
                <c:pt idx="0">
                  <c:v>Q4, 2023</c:v>
                </c:pt>
                <c:pt idx="1">
                  <c:v>Q1, 2024</c:v>
                </c:pt>
                <c:pt idx="2">
                  <c:v>Q2, 2024</c:v>
                </c:pt>
                <c:pt idx="3">
                  <c:v>Q3, 2024</c:v>
                </c:pt>
                <c:pt idx="4">
                  <c:v>Q4, 2024</c:v>
                </c:pt>
              </c:strCache>
            </c:strRef>
          </c:cat>
          <c:val>
            <c:numRef>
              <c:f>'3.1'!$D$5:$D$9</c:f>
              <c:numCache>
                <c:formatCode>_(* #,##0_);_(* \(#,##0\);_(* "-"??_);_(@_)</c:formatCode>
                <c:ptCount val="5"/>
                <c:pt idx="0">
                  <c:v>2343</c:v>
                </c:pt>
                <c:pt idx="1">
                  <c:v>2802</c:v>
                </c:pt>
                <c:pt idx="2">
                  <c:v>3371</c:v>
                </c:pt>
                <c:pt idx="3">
                  <c:v>3998</c:v>
                </c:pt>
                <c:pt idx="4">
                  <c:v>4425</c:v>
                </c:pt>
              </c:numCache>
            </c:numRef>
          </c:val>
          <c:extLst>
            <c:ext xmlns:c16="http://schemas.microsoft.com/office/drawing/2014/chart" uri="{C3380CC4-5D6E-409C-BE32-E72D297353CC}">
              <c16:uniqueId val="{00000002-9180-46ED-AB7B-7298F20C658E}"/>
            </c:ext>
          </c:extLst>
        </c:ser>
        <c:dLbls>
          <c:dLblPos val="outEnd"/>
          <c:showLegendKey val="0"/>
          <c:showVal val="1"/>
          <c:showCatName val="0"/>
          <c:showSerName val="0"/>
          <c:showPercent val="0"/>
          <c:showBubbleSize val="0"/>
        </c:dLbls>
        <c:gapWidth val="219"/>
        <c:overlap val="-27"/>
        <c:axId val="949900848"/>
        <c:axId val="949909008"/>
      </c:barChart>
      <c:catAx>
        <c:axId val="949900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ctr">
              <a:defRPr lang="en-US" sz="800" b="0" i="0" u="none" strike="noStrike" kern="1200" baseline="0">
                <a:solidFill>
                  <a:schemeClr val="tx1"/>
                </a:solidFill>
                <a:latin typeface="Frutiger LT 55 Roman" panose="02000503040000020004" pitchFamily="2" charset="0"/>
                <a:ea typeface="+mn-ea"/>
                <a:cs typeface="+mn-cs"/>
              </a:defRPr>
            </a:pPr>
            <a:endParaRPr lang="en-US"/>
          </a:p>
        </c:txPr>
        <c:crossAx val="949909008"/>
        <c:crosses val="autoZero"/>
        <c:auto val="1"/>
        <c:lblAlgn val="ctr"/>
        <c:lblOffset val="100"/>
        <c:noMultiLvlLbl val="0"/>
      </c:catAx>
      <c:valAx>
        <c:axId val="949909008"/>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n-US" sz="800" b="0" i="0" u="none" strike="noStrike" kern="1200" baseline="0">
                <a:solidFill>
                  <a:schemeClr val="tx1"/>
                </a:solidFill>
                <a:latin typeface="Frutiger LT 55 Roman" panose="02000503040000020004" pitchFamily="2" charset="0"/>
                <a:ea typeface="+mn-ea"/>
                <a:cs typeface="+mn-cs"/>
              </a:defRPr>
            </a:pPr>
            <a:endParaRPr lang="ar-SA"/>
          </a:p>
        </c:txPr>
        <c:crossAx val="9499008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lgn="ctr">
            <a:defRPr lang="en-US" sz="800" b="0" i="0" u="none" strike="noStrike" kern="1200" baseline="0">
              <a:solidFill>
                <a:schemeClr val="tx1"/>
              </a:solidFill>
              <a:latin typeface="Frutiger LT 55 Roman" panose="02000503040000020004" pitchFamily="2"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lang="en-US" sz="1000" b="0" i="0" u="none" strike="noStrike" kern="1200" baseline="0">
          <a:solidFill>
            <a:schemeClr val="tx1"/>
          </a:solidFill>
          <a:latin typeface="+mn-lt"/>
          <a:ea typeface="+mn-ea"/>
          <a:cs typeface="+mn-cs"/>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200" b="0" i="0" u="none" strike="noStrike" kern="1200" spc="0" baseline="0">
                <a:solidFill>
                  <a:schemeClr val="tx2"/>
                </a:solidFill>
                <a:latin typeface="+mn-lt"/>
                <a:ea typeface="+mn-ea"/>
                <a:cs typeface="+mn-cs"/>
              </a:defRPr>
            </a:pPr>
            <a:r>
              <a:rPr lang="en-US" sz="1200" b="1" i="0" u="none" strike="noStrike" cap="all" baseline="0">
                <a:solidFill>
                  <a:schemeClr val="tx2"/>
                </a:solidFill>
              </a:rPr>
              <a:t>Room occupancy rate in serviced apartments and other hospitality facilities by administrative regions (%) in Q4 of 2024</a:t>
            </a:r>
          </a:p>
        </c:rich>
      </c:tx>
      <c:layout>
        <c:manualLayout>
          <c:xMode val="edge"/>
          <c:yMode val="edge"/>
          <c:x val="0.13710825446257183"/>
          <c:y val="2.2038813756903922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2"/>
              </a:solidFill>
              <a:latin typeface="+mn-lt"/>
              <a:ea typeface="+mn-ea"/>
              <a:cs typeface="+mn-cs"/>
            </a:defRPr>
          </a:pPr>
          <a:endParaRPr lang="ar-SA"/>
        </a:p>
      </c:txPr>
    </c:title>
    <c:autoTitleDeleted val="0"/>
    <c:plotArea>
      <c:layout>
        <c:manualLayout>
          <c:layoutTarget val="inner"/>
          <c:xMode val="edge"/>
          <c:yMode val="edge"/>
          <c:x val="0.25587716565302659"/>
          <c:y val="0.13790473842341897"/>
          <c:w val="0.6950946829495972"/>
          <c:h val="0.81070885322797392"/>
        </c:manualLayout>
      </c:layout>
      <c:barChart>
        <c:barDir val="bar"/>
        <c:grouping val="clustered"/>
        <c:varyColors val="0"/>
        <c:ser>
          <c:idx val="0"/>
          <c:order val="0"/>
          <c:spPr>
            <a:solidFill>
              <a:srgbClr val="0070C0"/>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ysClr val="windowText" lastClr="000000"/>
                    </a:solidFill>
                    <a:latin typeface="Frutiger LT 55 Roman" panose="02000503040000020004" pitchFamily="2" charset="0"/>
                    <a:ea typeface="+mn-ea"/>
                    <a:cs typeface="+mj-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'3.2'!$B$5:$B$17</c:f>
              <c:strCache>
                <c:ptCount val="13"/>
                <c:pt idx="0">
                  <c:v>Riyadh Region</c:v>
                </c:pt>
                <c:pt idx="1">
                  <c:v>Makkah Region</c:v>
                </c:pt>
                <c:pt idx="2">
                  <c:v>Eastern Region</c:v>
                </c:pt>
                <c:pt idx="3">
                  <c:v>Madinah Region</c:v>
                </c:pt>
                <c:pt idx="4">
                  <c:v>Aseer Region</c:v>
                </c:pt>
                <c:pt idx="5">
                  <c:v>Jazan Region</c:v>
                </c:pt>
                <c:pt idx="6">
                  <c:v>Qassim Region</c:v>
                </c:pt>
                <c:pt idx="7">
                  <c:v>Tabuk Region</c:v>
                </c:pt>
                <c:pt idx="8">
                  <c:v>Hail Region</c:v>
                </c:pt>
                <c:pt idx="9">
                  <c:v>Al-Jouf Region</c:v>
                </c:pt>
                <c:pt idx="10">
                  <c:v>Najran Region</c:v>
                </c:pt>
                <c:pt idx="11">
                  <c:v>Northern Borders Region</c:v>
                </c:pt>
                <c:pt idx="12">
                  <c:v>Al-Baha Region</c:v>
                </c:pt>
              </c:strCache>
            </c:strRef>
          </c:cat>
          <c:val>
            <c:numRef>
              <c:f>'3.2'!$F$5:$F$17</c:f>
              <c:numCache>
                <c:formatCode>0.0%</c:formatCode>
                <c:ptCount val="13"/>
                <c:pt idx="0">
                  <c:v>0.71527329697919528</c:v>
                </c:pt>
                <c:pt idx="1">
                  <c:v>0.46878632147128219</c:v>
                </c:pt>
                <c:pt idx="2">
                  <c:v>0.59599475437523031</c:v>
                </c:pt>
                <c:pt idx="3">
                  <c:v>0.48726164426383245</c:v>
                </c:pt>
                <c:pt idx="4">
                  <c:v>0.39918473901150597</c:v>
                </c:pt>
                <c:pt idx="5">
                  <c:v>0.50302058329227861</c:v>
                </c:pt>
                <c:pt idx="6">
                  <c:v>0.50897688823250642</c:v>
                </c:pt>
                <c:pt idx="7">
                  <c:v>0.51362305652176521</c:v>
                </c:pt>
                <c:pt idx="8">
                  <c:v>0.55208422739106799</c:v>
                </c:pt>
                <c:pt idx="9">
                  <c:v>0.42095284268485894</c:v>
                </c:pt>
                <c:pt idx="10">
                  <c:v>0.57628294036061023</c:v>
                </c:pt>
                <c:pt idx="11">
                  <c:v>0.43390034564449104</c:v>
                </c:pt>
                <c:pt idx="12">
                  <c:v>0.29235980983397297</c:v>
                </c:pt>
              </c:numCache>
            </c:numRef>
          </c:val>
          <c:extLst>
            <c:ext xmlns:c16="http://schemas.microsoft.com/office/drawing/2014/chart" uri="{C3380CC4-5D6E-409C-BE32-E72D297353CC}">
              <c16:uniqueId val="{00000000-7F39-473F-958E-38145407151F}"/>
            </c:ext>
          </c:extLst>
        </c:ser>
        <c:dLbls>
          <c:dLblPos val="outEnd"/>
          <c:showLegendKey val="0"/>
          <c:showVal val="1"/>
          <c:showCatName val="0"/>
          <c:showSerName val="0"/>
          <c:showPercent val="0"/>
          <c:showBubbleSize val="0"/>
        </c:dLbls>
        <c:gapWidth val="50"/>
        <c:axId val="1601882240"/>
        <c:axId val="1601883200"/>
      </c:barChart>
      <c:catAx>
        <c:axId val="1601882240"/>
        <c:scaling>
          <c:orientation val="maxMin"/>
        </c:scaling>
        <c:delete val="0"/>
        <c:axPos val="l"/>
        <c:numFmt formatCode="General" sourceLinked="1"/>
        <c:majorTickMark val="none"/>
        <c:minorTickMark val="none"/>
        <c:tickLblPos val="nextTo"/>
        <c:spPr>
          <a:noFill/>
          <a:ln w="9525" cap="flat" cmpd="sng" algn="ctr">
            <a:solidFill>
              <a:schemeClr val="tx1">
                <a:lumMod val="65000"/>
                <a:lumOff val="3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rutiger LT 55 Roman" panose="02000503040000020004" pitchFamily="2" charset="0"/>
                <a:ea typeface="+mn-ea"/>
                <a:cs typeface="+mj-cs"/>
              </a:defRPr>
            </a:pPr>
            <a:endParaRPr lang="ar-SA"/>
          </a:p>
        </c:txPr>
        <c:crossAx val="1601883200"/>
        <c:crosses val="autoZero"/>
        <c:auto val="1"/>
        <c:lblAlgn val="ctr"/>
        <c:lblOffset val="100"/>
        <c:noMultiLvlLbl val="0"/>
      </c:catAx>
      <c:valAx>
        <c:axId val="1601883200"/>
        <c:scaling>
          <c:orientation val="minMax"/>
        </c:scaling>
        <c:delete val="1"/>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1601882240"/>
        <c:crosses val="autoZero"/>
        <c:crossBetween val="between"/>
      </c:valAx>
      <c:spPr>
        <a:noFill/>
        <a:ln>
          <a:noFill/>
        </a:ln>
        <a:effectLst/>
      </c:spPr>
    </c:plotArea>
    <c:plotVisOnly val="1"/>
    <c:dispBlanksAs val="gap"/>
    <c:showDLblsOverMax val="0"/>
  </c:chart>
  <c:spPr>
    <a:solidFill>
      <a:schemeClr val="bg1"/>
    </a:solidFill>
    <a:ln w="12700" cap="flat" cmpd="sng" algn="ctr">
      <a:solidFill>
        <a:sysClr val="windowText" lastClr="000000"/>
      </a:solidFill>
      <a:round/>
    </a:ln>
    <a:effectLst/>
  </c:spPr>
  <c:txPr>
    <a:bodyPr/>
    <a:lstStyle/>
    <a:p>
      <a:pPr>
        <a:defRPr/>
      </a:pPr>
      <a:endParaRPr lang="ar-SA"/>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200" b="0" i="0" u="none" strike="noStrike" kern="1200" spc="0" baseline="0">
                <a:solidFill>
                  <a:schemeClr val="tx2"/>
                </a:solidFill>
                <a:latin typeface="+mn-lt"/>
                <a:ea typeface="+mn-ea"/>
                <a:cs typeface="+mn-cs"/>
              </a:defRPr>
            </a:pPr>
            <a:r>
              <a:rPr lang="en-US" sz="1200" b="1" i="0" u="none" strike="noStrike" cap="all" baseline="0">
                <a:solidFill>
                  <a:schemeClr val="tx2"/>
                </a:solidFill>
              </a:rPr>
              <a:t> Room occupancy rate in hotels by administrative regions (%) in Q4 of 2024</a:t>
            </a:r>
          </a:p>
        </c:rich>
      </c:tx>
      <c:layout>
        <c:manualLayout>
          <c:xMode val="edge"/>
          <c:yMode val="edge"/>
          <c:x val="0.1681524922413663"/>
          <c:y val="3.8535981434208826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2"/>
              </a:solidFill>
              <a:latin typeface="+mn-lt"/>
              <a:ea typeface="+mn-ea"/>
              <a:cs typeface="+mn-cs"/>
            </a:defRPr>
          </a:pPr>
          <a:endParaRPr lang="ar-SA"/>
        </a:p>
      </c:txPr>
    </c:title>
    <c:autoTitleDeleted val="0"/>
    <c:plotArea>
      <c:layout>
        <c:manualLayout>
          <c:layoutTarget val="inner"/>
          <c:xMode val="edge"/>
          <c:yMode val="edge"/>
          <c:x val="0.2556993917610671"/>
          <c:y val="0.13058350345095751"/>
          <c:w val="0.68832798924032224"/>
          <c:h val="0.79930835034509562"/>
        </c:manualLayout>
      </c:layout>
      <c:barChart>
        <c:barDir val="bar"/>
        <c:grouping val="clustered"/>
        <c:varyColors val="0"/>
        <c:ser>
          <c:idx val="1"/>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'3.3'!$B$5:$B$17</c:f>
              <c:strCache>
                <c:ptCount val="13"/>
                <c:pt idx="0">
                  <c:v>Riyadh Region</c:v>
                </c:pt>
                <c:pt idx="1">
                  <c:v>Makkah Region</c:v>
                </c:pt>
                <c:pt idx="2">
                  <c:v>Eastern Region</c:v>
                </c:pt>
                <c:pt idx="3">
                  <c:v>Madinah Region</c:v>
                </c:pt>
                <c:pt idx="4">
                  <c:v>Aseer Region</c:v>
                </c:pt>
                <c:pt idx="5">
                  <c:v>Jazan Region</c:v>
                </c:pt>
                <c:pt idx="6">
                  <c:v>Qassim Region</c:v>
                </c:pt>
                <c:pt idx="7">
                  <c:v>Tabuk Region</c:v>
                </c:pt>
                <c:pt idx="8">
                  <c:v>Hail Region</c:v>
                </c:pt>
                <c:pt idx="9">
                  <c:v>Al-Jouf Region</c:v>
                </c:pt>
                <c:pt idx="10">
                  <c:v>Najran Region</c:v>
                </c:pt>
                <c:pt idx="11">
                  <c:v>Northern Borders Region</c:v>
                </c:pt>
                <c:pt idx="12">
                  <c:v>Al-Baha Region</c:v>
                </c:pt>
              </c:strCache>
            </c:strRef>
          </c:cat>
          <c:val>
            <c:numRef>
              <c:f>'3.3'!$F$5:$F$17</c:f>
              <c:numCache>
                <c:formatCode>0.0%</c:formatCode>
                <c:ptCount val="13"/>
                <c:pt idx="0">
                  <c:v>0.72035532272075742</c:v>
                </c:pt>
                <c:pt idx="1">
                  <c:v>0.49327017110694671</c:v>
                </c:pt>
                <c:pt idx="2">
                  <c:v>0.6019002693565676</c:v>
                </c:pt>
                <c:pt idx="3">
                  <c:v>0.74774153326100845</c:v>
                </c:pt>
                <c:pt idx="4">
                  <c:v>0.34822913554704393</c:v>
                </c:pt>
                <c:pt idx="5">
                  <c:v>0.44377779942209666</c:v>
                </c:pt>
                <c:pt idx="6">
                  <c:v>0.46509044877291844</c:v>
                </c:pt>
                <c:pt idx="7">
                  <c:v>0.45522733021097711</c:v>
                </c:pt>
                <c:pt idx="8">
                  <c:v>0.42600753478931785</c:v>
                </c:pt>
                <c:pt idx="9">
                  <c:v>0.38529268775771108</c:v>
                </c:pt>
                <c:pt idx="10">
                  <c:v>0.41633541392904072</c:v>
                </c:pt>
                <c:pt idx="11">
                  <c:v>0.4516053157709044</c:v>
                </c:pt>
                <c:pt idx="12">
                  <c:v>0.2679444263412033</c:v>
                </c:pt>
              </c:numCache>
            </c:numRef>
          </c:val>
          <c:extLst>
            <c:ext xmlns:c16="http://schemas.microsoft.com/office/drawing/2014/chart" uri="{C3380CC4-5D6E-409C-BE32-E72D297353CC}">
              <c16:uniqueId val="{00000003-06D5-4684-A602-4A69016C1272}"/>
            </c:ext>
          </c:extLst>
        </c:ser>
        <c:dLbls>
          <c:dLblPos val="outEnd"/>
          <c:showLegendKey val="0"/>
          <c:showVal val="1"/>
          <c:showCatName val="0"/>
          <c:showSerName val="0"/>
          <c:showPercent val="0"/>
          <c:showBubbleSize val="0"/>
        </c:dLbls>
        <c:gapWidth val="50"/>
        <c:axId val="1601882240"/>
        <c:axId val="1601883200"/>
      </c:barChart>
      <c:catAx>
        <c:axId val="1601882240"/>
        <c:scaling>
          <c:orientation val="maxMin"/>
        </c:scaling>
        <c:delete val="0"/>
        <c:axPos val="l"/>
        <c:numFmt formatCode="General" sourceLinked="1"/>
        <c:majorTickMark val="none"/>
        <c:minorTickMark val="none"/>
        <c:tickLblPos val="nextTo"/>
        <c:spPr>
          <a:noFill/>
          <a:ln w="9525" cap="flat" cmpd="sng" algn="ctr">
            <a:solidFill>
              <a:schemeClr val="tx1">
                <a:lumMod val="65000"/>
                <a:lumOff val="3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j-cs"/>
              </a:defRPr>
            </a:pPr>
            <a:endParaRPr lang="ar-SA"/>
          </a:p>
        </c:txPr>
        <c:crossAx val="1601883200"/>
        <c:crosses val="autoZero"/>
        <c:auto val="1"/>
        <c:lblAlgn val="ctr"/>
        <c:lblOffset val="100"/>
        <c:noMultiLvlLbl val="0"/>
      </c:catAx>
      <c:valAx>
        <c:axId val="1601883200"/>
        <c:scaling>
          <c:orientation val="minMax"/>
        </c:scaling>
        <c:delete val="1"/>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1601882240"/>
        <c:crosses val="autoZero"/>
        <c:crossBetween val="between"/>
      </c:valAx>
      <c:spPr>
        <a:noFill/>
        <a:ln>
          <a:noFill/>
        </a:ln>
        <a:effectLst/>
      </c:spPr>
    </c:plotArea>
    <c:plotVisOnly val="1"/>
    <c:dispBlanksAs val="gap"/>
    <c:showDLblsOverMax val="0"/>
  </c:chart>
  <c:spPr>
    <a:solidFill>
      <a:schemeClr val="bg1"/>
    </a:solidFill>
    <a:ln w="12700" cap="flat" cmpd="sng" algn="ctr">
      <a:solidFill>
        <a:sysClr val="windowText" lastClr="000000"/>
      </a:solidFill>
      <a:round/>
    </a:ln>
    <a:effectLst/>
  </c:spPr>
  <c:txPr>
    <a:bodyPr/>
    <a:lstStyle/>
    <a:p>
      <a:pPr>
        <a:defRPr/>
      </a:pPr>
      <a:endParaRPr lang="ar-SA"/>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200" b="0" i="0" u="none" strike="noStrike" kern="1200" spc="0" baseline="0">
                <a:solidFill>
                  <a:schemeClr val="tx2"/>
                </a:solidFill>
                <a:latin typeface="+mn-lt"/>
                <a:ea typeface="+mn-ea"/>
                <a:cs typeface="+mn-cs"/>
              </a:defRPr>
            </a:pPr>
            <a:r>
              <a:rPr lang="en-US" sz="1200" b="1" i="0" u="none" strike="noStrike" cap="all" baseline="0">
                <a:solidFill>
                  <a:schemeClr val="tx2"/>
                </a:solidFill>
              </a:rPr>
              <a:t>Average daily room rate in serviced apartments and other hospitality facilities by administrative regions (SAR) in Q4 of 2024</a:t>
            </a:r>
          </a:p>
        </c:rich>
      </c:tx>
      <c:layout>
        <c:manualLayout>
          <c:xMode val="edge"/>
          <c:yMode val="edge"/>
          <c:x val="0.1505207421988918"/>
          <c:y val="2.7777777777777776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2"/>
              </a:solidFill>
              <a:latin typeface="+mn-lt"/>
              <a:ea typeface="+mn-ea"/>
              <a:cs typeface="+mn-cs"/>
            </a:defRPr>
          </a:pPr>
          <a:endParaRPr lang="ar-SA"/>
        </a:p>
      </c:txPr>
    </c:title>
    <c:autoTitleDeleted val="0"/>
    <c:plotArea>
      <c:layout>
        <c:manualLayout>
          <c:layoutTarget val="inner"/>
          <c:xMode val="edge"/>
          <c:yMode val="edge"/>
          <c:x val="0.24215523121636631"/>
          <c:y val="0.19362763933486477"/>
          <c:w val="0.70654448003278447"/>
          <c:h val="0.75126125209256733"/>
        </c:manualLayout>
      </c:layout>
      <c:barChart>
        <c:barDir val="bar"/>
        <c:grouping val="clustered"/>
        <c:varyColors val="0"/>
        <c:ser>
          <c:idx val="0"/>
          <c:order val="0"/>
          <c:spPr>
            <a:solidFill>
              <a:srgbClr val="0070C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Frutiger LT 55 Roman" panose="02000503040000020004" pitchFamily="2" charset="0"/>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'3.4'!$B$5:$B$17</c:f>
              <c:strCache>
                <c:ptCount val="13"/>
                <c:pt idx="0">
                  <c:v>Riyadh Region</c:v>
                </c:pt>
                <c:pt idx="1">
                  <c:v>Makkah Region</c:v>
                </c:pt>
                <c:pt idx="2">
                  <c:v>Eastern Region</c:v>
                </c:pt>
                <c:pt idx="3">
                  <c:v>Madinah Region</c:v>
                </c:pt>
                <c:pt idx="4">
                  <c:v>Aseer Region</c:v>
                </c:pt>
                <c:pt idx="5">
                  <c:v>Jazan Region</c:v>
                </c:pt>
                <c:pt idx="6">
                  <c:v>Qassim Region</c:v>
                </c:pt>
                <c:pt idx="7">
                  <c:v>Tabuk Region</c:v>
                </c:pt>
                <c:pt idx="8">
                  <c:v>Hail Region</c:v>
                </c:pt>
                <c:pt idx="9">
                  <c:v>Al-Jouf Region</c:v>
                </c:pt>
                <c:pt idx="10">
                  <c:v>Najran Region</c:v>
                </c:pt>
                <c:pt idx="11">
                  <c:v>Northern Borders Region</c:v>
                </c:pt>
                <c:pt idx="12">
                  <c:v>Al-Baha Region</c:v>
                </c:pt>
              </c:strCache>
            </c:strRef>
          </c:cat>
          <c:val>
            <c:numRef>
              <c:f>'3.4'!$F$5:$F$17</c:f>
              <c:numCache>
                <c:formatCode>#,##0</c:formatCode>
                <c:ptCount val="13"/>
                <c:pt idx="0">
                  <c:v>237.18554356388083</c:v>
                </c:pt>
                <c:pt idx="1">
                  <c:v>269.02429206440775</c:v>
                </c:pt>
                <c:pt idx="2">
                  <c:v>222.71593248379415</c:v>
                </c:pt>
                <c:pt idx="3">
                  <c:v>231.63540649262487</c:v>
                </c:pt>
                <c:pt idx="4">
                  <c:v>117.87516431649162</c:v>
                </c:pt>
                <c:pt idx="5">
                  <c:v>188.77805640791888</c:v>
                </c:pt>
                <c:pt idx="6">
                  <c:v>139.36989899775264</c:v>
                </c:pt>
                <c:pt idx="7">
                  <c:v>136.66943719095457</c:v>
                </c:pt>
                <c:pt idx="8">
                  <c:v>188.01615947497646</c:v>
                </c:pt>
                <c:pt idx="9">
                  <c:v>124.12635990360039</c:v>
                </c:pt>
                <c:pt idx="10">
                  <c:v>93.997646038006579</c:v>
                </c:pt>
                <c:pt idx="11">
                  <c:v>169.05850106257381</c:v>
                </c:pt>
                <c:pt idx="12">
                  <c:v>127.46844078538199</c:v>
                </c:pt>
              </c:numCache>
            </c:numRef>
          </c:val>
          <c:extLst>
            <c:ext xmlns:c15="http://schemas.microsoft.com/office/drawing/2012/chart" uri="{02D57815-91ED-43cb-92C2-25804820EDAC}">
              <c15:filteredSeriesTitle>
                <c15:tx>
                  <c:strRef>
                    <c:extLst>
                      <c:ext uri="{02D57815-91ED-43cb-92C2-25804820EDAC}">
                        <c15:formulaRef>
                          <c15:sqref>'[2]3'!#REF!</c15:sqref>
                        </c15:formulaRef>
                      </c:ext>
                    </c:extLst>
                  </c:strRef>
                </c15:tx>
              </c15:filteredSeriesTitle>
            </c:ext>
            <c:ext xmlns:c16="http://schemas.microsoft.com/office/drawing/2014/chart" uri="{C3380CC4-5D6E-409C-BE32-E72D297353CC}">
              <c16:uniqueId val="{00000000-C220-4BC9-B9BE-47AC728C1F78}"/>
            </c:ext>
          </c:extLst>
        </c:ser>
        <c:dLbls>
          <c:dLblPos val="outEnd"/>
          <c:showLegendKey val="0"/>
          <c:showVal val="1"/>
          <c:showCatName val="0"/>
          <c:showSerName val="0"/>
          <c:showPercent val="0"/>
          <c:showBubbleSize val="0"/>
        </c:dLbls>
        <c:gapWidth val="50"/>
        <c:axId val="1601882240"/>
        <c:axId val="1601883200"/>
      </c:barChart>
      <c:catAx>
        <c:axId val="1601882240"/>
        <c:scaling>
          <c:orientation val="maxMin"/>
        </c:scaling>
        <c:delete val="0"/>
        <c:axPos val="l"/>
        <c:numFmt formatCode="General" sourceLinked="1"/>
        <c:majorTickMark val="none"/>
        <c:minorTickMark val="none"/>
        <c:tickLblPos val="nextTo"/>
        <c:spPr>
          <a:noFill/>
          <a:ln w="9525" cap="flat" cmpd="sng" algn="ctr">
            <a:solidFill>
              <a:schemeClr val="tx1">
                <a:lumMod val="65000"/>
                <a:lumOff val="35000"/>
              </a:schemeClr>
            </a:solidFill>
            <a:round/>
          </a:ln>
          <a:effectLst/>
        </c:spPr>
        <c:txPr>
          <a:bodyPr rot="-60000000" spcFirstLastPara="1" vertOverflow="ellipsis" vert="horz" wrap="square" anchor="ctr" anchorCtr="1"/>
          <a:lstStyle/>
          <a:p>
            <a:pPr algn="ctr">
              <a:defRPr lang="en-US" sz="800" b="0" i="0" u="none" strike="noStrike" kern="1200" baseline="0">
                <a:solidFill>
                  <a:sysClr val="windowText" lastClr="000000"/>
                </a:solidFill>
                <a:latin typeface="Frutiger LT 55 Roman" panose="02000503040000020004" pitchFamily="2" charset="0"/>
                <a:ea typeface="+mn-ea"/>
                <a:cs typeface="+mn-cs"/>
              </a:defRPr>
            </a:pPr>
            <a:endParaRPr lang="ar-SA"/>
          </a:p>
        </c:txPr>
        <c:crossAx val="1601883200"/>
        <c:crosses val="autoZero"/>
        <c:auto val="1"/>
        <c:lblAlgn val="ctr"/>
        <c:lblOffset val="100"/>
        <c:noMultiLvlLbl val="0"/>
      </c:catAx>
      <c:valAx>
        <c:axId val="1601883200"/>
        <c:scaling>
          <c:orientation val="minMax"/>
        </c:scaling>
        <c:delete val="1"/>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601882240"/>
        <c:crosses val="autoZero"/>
        <c:crossBetween val="between"/>
      </c:valAx>
      <c:spPr>
        <a:noFill/>
        <a:ln>
          <a:noFill/>
        </a:ln>
        <a:effectLst/>
      </c:spPr>
    </c:plotArea>
    <c:plotVisOnly val="1"/>
    <c:dispBlanksAs val="gap"/>
    <c:showDLblsOverMax val="0"/>
  </c:chart>
  <c:spPr>
    <a:solidFill>
      <a:schemeClr val="bg1"/>
    </a:solidFill>
    <a:ln w="12700" cap="flat" cmpd="sng" algn="ctr">
      <a:solidFill>
        <a:sysClr val="windowText" lastClr="000000"/>
      </a:solidFill>
      <a:round/>
    </a:ln>
    <a:effectLst/>
  </c:spPr>
  <c:txPr>
    <a:bodyPr/>
    <a:lstStyle/>
    <a:p>
      <a:pPr>
        <a:defRPr/>
      </a:pPr>
      <a:endParaRPr lang="ar-SA"/>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200" b="0" i="0" u="none" strike="noStrike" kern="1200" spc="0" baseline="0">
                <a:solidFill>
                  <a:schemeClr val="tx2"/>
                </a:solidFill>
                <a:latin typeface="+mn-lt"/>
                <a:ea typeface="+mn-ea"/>
                <a:cs typeface="+mn-cs"/>
              </a:defRPr>
            </a:pPr>
            <a:r>
              <a:rPr lang="en-US" sz="1200" b="1" i="0" u="none" strike="noStrike" cap="all" baseline="0">
                <a:solidFill>
                  <a:schemeClr val="tx2"/>
                </a:solidFill>
              </a:rPr>
              <a:t>Average daily room rate in hotels by administrative regions (SAR) in Q4 of 2024</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2"/>
              </a:solidFill>
              <a:latin typeface="+mn-lt"/>
              <a:ea typeface="+mn-ea"/>
              <a:cs typeface="+mn-cs"/>
            </a:defRPr>
          </a:pPr>
          <a:endParaRPr lang="ar-SA"/>
        </a:p>
      </c:txPr>
    </c:title>
    <c:autoTitleDeleted val="0"/>
    <c:plotArea>
      <c:layout>
        <c:manualLayout>
          <c:layoutTarget val="inner"/>
          <c:xMode val="edge"/>
          <c:yMode val="edge"/>
          <c:x val="0.25549931650837682"/>
          <c:y val="0.12318295220825373"/>
          <c:w val="0.665380153991874"/>
          <c:h val="0.83151967286933026"/>
        </c:manualLayout>
      </c:layout>
      <c:barChart>
        <c:barDir val="bar"/>
        <c:grouping val="clustered"/>
        <c:varyColors val="0"/>
        <c:ser>
          <c:idx val="1"/>
          <c:order val="0"/>
          <c:spPr>
            <a:solidFill>
              <a:srgbClr val="0070C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Frutiger LT 55 Roman" panose="02000503040000020004" pitchFamily="2" charset="0"/>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'3.5'!$B$5:$B$17</c:f>
              <c:strCache>
                <c:ptCount val="13"/>
                <c:pt idx="0">
                  <c:v>Riyadh Region</c:v>
                </c:pt>
                <c:pt idx="1">
                  <c:v>Makkah Region</c:v>
                </c:pt>
                <c:pt idx="2">
                  <c:v>Eastern Region</c:v>
                </c:pt>
                <c:pt idx="3">
                  <c:v>Madinah Region</c:v>
                </c:pt>
                <c:pt idx="4">
                  <c:v>Aseer Region</c:v>
                </c:pt>
                <c:pt idx="5">
                  <c:v>Jazan Region</c:v>
                </c:pt>
                <c:pt idx="6">
                  <c:v>Qassim Region</c:v>
                </c:pt>
                <c:pt idx="7">
                  <c:v>Tabuk Region</c:v>
                </c:pt>
                <c:pt idx="8">
                  <c:v>Hail Region</c:v>
                </c:pt>
                <c:pt idx="9">
                  <c:v>Al-Jouf Region</c:v>
                </c:pt>
                <c:pt idx="10">
                  <c:v>Najran Region</c:v>
                </c:pt>
                <c:pt idx="11">
                  <c:v>Northern Borders Region</c:v>
                </c:pt>
                <c:pt idx="12">
                  <c:v>Al-Baha Region</c:v>
                </c:pt>
              </c:strCache>
            </c:strRef>
          </c:cat>
          <c:val>
            <c:numRef>
              <c:f>'3.5'!$F$5:$F$17</c:f>
              <c:numCache>
                <c:formatCode>#,##0</c:formatCode>
                <c:ptCount val="13"/>
                <c:pt idx="0">
                  <c:v>1013.4933195622826</c:v>
                </c:pt>
                <c:pt idx="1">
                  <c:v>345.17423541497277</c:v>
                </c:pt>
                <c:pt idx="2">
                  <c:v>416.68818592018744</c:v>
                </c:pt>
                <c:pt idx="3">
                  <c:v>408.16868235454854</c:v>
                </c:pt>
                <c:pt idx="4">
                  <c:v>291.86659392644361</c:v>
                </c:pt>
                <c:pt idx="5">
                  <c:v>311.24517025142143</c:v>
                </c:pt>
                <c:pt idx="6">
                  <c:v>402.24528521026423</c:v>
                </c:pt>
                <c:pt idx="7">
                  <c:v>521.0390967340694</c:v>
                </c:pt>
                <c:pt idx="8">
                  <c:v>412.03192865566024</c:v>
                </c:pt>
                <c:pt idx="9">
                  <c:v>271.21217316487775</c:v>
                </c:pt>
                <c:pt idx="10">
                  <c:v>235.97503669837619</c:v>
                </c:pt>
                <c:pt idx="11">
                  <c:v>193.45068259385681</c:v>
                </c:pt>
                <c:pt idx="12">
                  <c:v>269.75138771912634</c:v>
                </c:pt>
              </c:numCache>
            </c:numRef>
          </c:val>
          <c:extLst>
            <c:ext xmlns:c15="http://schemas.microsoft.com/office/drawing/2012/chart" uri="{02D57815-91ED-43cb-92C2-25804820EDAC}">
              <c15:filteredSeriesTitle>
                <c15:tx>
                  <c:strRef>
                    <c:extLst>
                      <c:ext uri="{02D57815-91ED-43cb-92C2-25804820EDAC}">
                        <c15:formulaRef>
                          <c15:sqref>'[3]3'!#REF!</c15:sqref>
                        </c15:formulaRef>
                      </c:ext>
                    </c:extLst>
                  </c:strRef>
                </c15:tx>
              </c15:filteredSeriesTitle>
            </c:ext>
            <c:ext xmlns:c16="http://schemas.microsoft.com/office/drawing/2014/chart" uri="{C3380CC4-5D6E-409C-BE32-E72D297353CC}">
              <c16:uniqueId val="{00000000-495C-4BA3-AFEC-99E177C8B1BB}"/>
            </c:ext>
          </c:extLst>
        </c:ser>
        <c:dLbls>
          <c:dLblPos val="outEnd"/>
          <c:showLegendKey val="0"/>
          <c:showVal val="1"/>
          <c:showCatName val="0"/>
          <c:showSerName val="0"/>
          <c:showPercent val="0"/>
          <c:showBubbleSize val="0"/>
        </c:dLbls>
        <c:gapWidth val="50"/>
        <c:axId val="1601882240"/>
        <c:axId val="1601883200"/>
      </c:barChart>
      <c:catAx>
        <c:axId val="1601882240"/>
        <c:scaling>
          <c:orientation val="maxMin"/>
        </c:scaling>
        <c:delete val="0"/>
        <c:axPos val="l"/>
        <c:numFmt formatCode="General" sourceLinked="1"/>
        <c:majorTickMark val="none"/>
        <c:minorTickMark val="none"/>
        <c:tickLblPos val="nextTo"/>
        <c:spPr>
          <a:noFill/>
          <a:ln w="9525" cap="flat" cmpd="sng" algn="ctr">
            <a:solidFill>
              <a:schemeClr val="tx1">
                <a:lumMod val="65000"/>
                <a:lumOff val="35000"/>
              </a:schemeClr>
            </a:solidFill>
            <a:round/>
          </a:ln>
          <a:effectLst/>
        </c:spPr>
        <c:txPr>
          <a:bodyPr rot="-60000000" spcFirstLastPara="1" vertOverflow="ellipsis" vert="horz" wrap="square" anchor="ctr" anchorCtr="1"/>
          <a:lstStyle/>
          <a:p>
            <a:pPr algn="ctr">
              <a:defRPr lang="en-US" sz="800" b="0" i="0" u="none" strike="noStrike" kern="1200" baseline="0">
                <a:solidFill>
                  <a:sysClr val="windowText" lastClr="000000"/>
                </a:solidFill>
                <a:latin typeface="Frutiger LT 55 Roman" panose="02000503040000020004" pitchFamily="2" charset="0"/>
                <a:ea typeface="+mn-ea"/>
                <a:cs typeface="+mn-cs"/>
              </a:defRPr>
            </a:pPr>
            <a:endParaRPr lang="ar-SA"/>
          </a:p>
        </c:txPr>
        <c:crossAx val="1601883200"/>
        <c:crosses val="autoZero"/>
        <c:auto val="1"/>
        <c:lblAlgn val="ctr"/>
        <c:lblOffset val="100"/>
        <c:noMultiLvlLbl val="0"/>
      </c:catAx>
      <c:valAx>
        <c:axId val="1601883200"/>
        <c:scaling>
          <c:orientation val="minMax"/>
        </c:scaling>
        <c:delete val="1"/>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601882240"/>
        <c:crosses val="autoZero"/>
        <c:crossBetween val="between"/>
      </c:valAx>
      <c:spPr>
        <a:noFill/>
        <a:ln>
          <a:noFill/>
        </a:ln>
        <a:effectLst/>
      </c:spPr>
    </c:plotArea>
    <c:plotVisOnly val="1"/>
    <c:dispBlanksAs val="gap"/>
    <c:showDLblsOverMax val="0"/>
  </c:chart>
  <c:spPr>
    <a:solidFill>
      <a:schemeClr val="bg1"/>
    </a:solidFill>
    <a:ln w="12700" cap="flat" cmpd="sng" algn="ctr">
      <a:solidFill>
        <a:sysClr val="windowText" lastClr="000000"/>
      </a:solidFill>
      <a:round/>
    </a:ln>
    <a:effectLst/>
  </c:spPr>
  <c:txPr>
    <a:bodyPr/>
    <a:lstStyle/>
    <a:p>
      <a:pPr>
        <a:defRPr/>
      </a:pPr>
      <a:endParaRPr lang="ar-SA"/>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200" b="0" i="0" u="none" strike="noStrike" kern="1200" spc="0" baseline="0">
                <a:solidFill>
                  <a:schemeClr val="tx2"/>
                </a:solidFill>
                <a:latin typeface="+mn-lt"/>
                <a:ea typeface="+mn-ea"/>
                <a:cs typeface="+mn-cs"/>
              </a:defRPr>
            </a:pPr>
            <a:r>
              <a:rPr lang="en-US" sz="1200" b="1" i="0" u="none" strike="noStrike" cap="all" baseline="0">
                <a:solidFill>
                  <a:schemeClr val="tx2"/>
                </a:solidFill>
              </a:rPr>
              <a:t>Average length of stay in serviced apartments and other hospitality facilities by administrative regions (nights) in Q4 of 2024</a:t>
            </a:r>
          </a:p>
        </c:rich>
      </c:tx>
      <c:layout>
        <c:manualLayout>
          <c:xMode val="edge"/>
          <c:yMode val="edge"/>
          <c:x val="0.15854600011282824"/>
          <c:y val="3.082769396769373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2"/>
              </a:solidFill>
              <a:latin typeface="+mn-lt"/>
              <a:ea typeface="+mn-ea"/>
              <a:cs typeface="+mn-cs"/>
            </a:defRPr>
          </a:pPr>
          <a:endParaRPr lang="ar-SA"/>
        </a:p>
      </c:txPr>
    </c:title>
    <c:autoTitleDeleted val="0"/>
    <c:plotArea>
      <c:layout>
        <c:manualLayout>
          <c:layoutTarget val="inner"/>
          <c:xMode val="edge"/>
          <c:yMode val="edge"/>
          <c:x val="0.25455027686274684"/>
          <c:y val="0.19085894396973802"/>
          <c:w val="0.69410681117237782"/>
          <c:h val="0.76781348010333428"/>
        </c:manualLayout>
      </c:layout>
      <c:barChart>
        <c:barDir val="bar"/>
        <c:grouping val="clustered"/>
        <c:varyColors val="0"/>
        <c:ser>
          <c:idx val="0"/>
          <c:order val="0"/>
          <c:spPr>
            <a:solidFill>
              <a:srgbClr val="0070C0"/>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ysClr val="windowText" lastClr="000000"/>
                    </a:solidFill>
                    <a:latin typeface="Frutiger LT 55 Roman" panose="02000503040000020004" pitchFamily="2" charset="0"/>
                    <a:ea typeface="+mn-ea"/>
                    <a:cs typeface="+mj-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'3.6'!$B$5:$B$17</c:f>
              <c:strCache>
                <c:ptCount val="13"/>
                <c:pt idx="0">
                  <c:v>Riyadh Region</c:v>
                </c:pt>
                <c:pt idx="1">
                  <c:v>Makkah Region</c:v>
                </c:pt>
                <c:pt idx="2">
                  <c:v>Eastern Region</c:v>
                </c:pt>
                <c:pt idx="3">
                  <c:v>Madinah Region</c:v>
                </c:pt>
                <c:pt idx="4">
                  <c:v>Aseer Region</c:v>
                </c:pt>
                <c:pt idx="5">
                  <c:v>Jazan Region</c:v>
                </c:pt>
                <c:pt idx="6">
                  <c:v>Qassim Region</c:v>
                </c:pt>
                <c:pt idx="7">
                  <c:v>Tabuk Region</c:v>
                </c:pt>
                <c:pt idx="8">
                  <c:v>Hail Region</c:v>
                </c:pt>
                <c:pt idx="9">
                  <c:v>Al-Jouf Region</c:v>
                </c:pt>
                <c:pt idx="10">
                  <c:v>Najran Region</c:v>
                </c:pt>
                <c:pt idx="11">
                  <c:v>Northern Borders Region</c:v>
                </c:pt>
                <c:pt idx="12">
                  <c:v>Al-Baha Region</c:v>
                </c:pt>
              </c:strCache>
            </c:strRef>
          </c:cat>
          <c:val>
            <c:numRef>
              <c:f>'3.6'!$F$5:$F$17</c:f>
              <c:numCache>
                <c:formatCode>0.0</c:formatCode>
                <c:ptCount val="13"/>
                <c:pt idx="0">
                  <c:v>2.3146919218966673</c:v>
                </c:pt>
                <c:pt idx="1">
                  <c:v>1.9576733702800229</c:v>
                </c:pt>
                <c:pt idx="2">
                  <c:v>2.2106780914895605</c:v>
                </c:pt>
                <c:pt idx="3">
                  <c:v>2.3645649549633205</c:v>
                </c:pt>
                <c:pt idx="4">
                  <c:v>2.1333358370576234</c:v>
                </c:pt>
                <c:pt idx="5">
                  <c:v>1.8544463145595416</c:v>
                </c:pt>
                <c:pt idx="6">
                  <c:v>1.7778428355505931</c:v>
                </c:pt>
                <c:pt idx="7">
                  <c:v>2.27229882495303</c:v>
                </c:pt>
                <c:pt idx="8">
                  <c:v>1.860130468150422</c:v>
                </c:pt>
                <c:pt idx="9">
                  <c:v>2.0601340694006307</c:v>
                </c:pt>
                <c:pt idx="10">
                  <c:v>2.2635598848793448</c:v>
                </c:pt>
                <c:pt idx="11">
                  <c:v>1.9947477950649093</c:v>
                </c:pt>
                <c:pt idx="12">
                  <c:v>1.9541056485355648</c:v>
                </c:pt>
              </c:numCache>
            </c:numRef>
          </c:val>
          <c:extLst>
            <c:ext xmlns:c15="http://schemas.microsoft.com/office/drawing/2012/chart" uri="{02D57815-91ED-43cb-92C2-25804820EDAC}">
              <c15:filteredSeriesTitle>
                <c15:tx>
                  <c:strRef>
                    <c:extLst>
                      <c:ext uri="{02D57815-91ED-43cb-92C2-25804820EDAC}">
                        <c15:formulaRef>
                          <c15:sqref>'[4]3'!#REF!</c15:sqref>
                        </c15:formulaRef>
                      </c:ext>
                    </c:extLst>
                  </c:strRef>
                </c15:tx>
              </c15:filteredSeriesTitle>
            </c:ext>
            <c:ext xmlns:c16="http://schemas.microsoft.com/office/drawing/2014/chart" uri="{C3380CC4-5D6E-409C-BE32-E72D297353CC}">
              <c16:uniqueId val="{00000000-6DB9-4F80-B833-D4354876340F}"/>
            </c:ext>
          </c:extLst>
        </c:ser>
        <c:dLbls>
          <c:dLblPos val="outEnd"/>
          <c:showLegendKey val="0"/>
          <c:showVal val="1"/>
          <c:showCatName val="0"/>
          <c:showSerName val="0"/>
          <c:showPercent val="0"/>
          <c:showBubbleSize val="0"/>
        </c:dLbls>
        <c:gapWidth val="50"/>
        <c:axId val="1601882240"/>
        <c:axId val="1601883200"/>
      </c:barChart>
      <c:catAx>
        <c:axId val="1601882240"/>
        <c:scaling>
          <c:orientation val="maxMin"/>
        </c:scaling>
        <c:delete val="0"/>
        <c:axPos val="l"/>
        <c:numFmt formatCode="General" sourceLinked="1"/>
        <c:majorTickMark val="none"/>
        <c:minorTickMark val="none"/>
        <c:tickLblPos val="nextTo"/>
        <c:spPr>
          <a:noFill/>
          <a:ln w="9525" cap="flat" cmpd="sng" algn="ctr">
            <a:solidFill>
              <a:schemeClr val="tx1">
                <a:lumMod val="65000"/>
                <a:lumOff val="3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rutiger LT 55 Roman" panose="02000503040000020004" pitchFamily="2" charset="0"/>
                <a:ea typeface="+mn-ea"/>
                <a:cs typeface="+mj-cs"/>
              </a:defRPr>
            </a:pPr>
            <a:endParaRPr lang="ar-SA"/>
          </a:p>
        </c:txPr>
        <c:crossAx val="1601883200"/>
        <c:crosses val="autoZero"/>
        <c:auto val="1"/>
        <c:lblAlgn val="ctr"/>
        <c:lblOffset val="100"/>
        <c:noMultiLvlLbl val="0"/>
      </c:catAx>
      <c:valAx>
        <c:axId val="1601883200"/>
        <c:scaling>
          <c:orientation val="minMax"/>
        </c:scaling>
        <c:delete val="1"/>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1601882240"/>
        <c:crosses val="autoZero"/>
        <c:crossBetween val="between"/>
      </c:valAx>
      <c:spPr>
        <a:noFill/>
        <a:ln>
          <a:noFill/>
        </a:ln>
        <a:effectLst/>
      </c:spPr>
    </c:plotArea>
    <c:plotVisOnly val="1"/>
    <c:dispBlanksAs val="gap"/>
    <c:showDLblsOverMax val="0"/>
  </c:chart>
  <c:spPr>
    <a:solidFill>
      <a:schemeClr val="bg1"/>
    </a:solidFill>
    <a:ln w="12700" cap="flat" cmpd="sng" algn="ctr">
      <a:solidFill>
        <a:sysClr val="windowText" lastClr="000000"/>
      </a:solidFill>
      <a:round/>
    </a:ln>
    <a:effectLst/>
  </c:spPr>
  <c:txPr>
    <a:bodyPr/>
    <a:lstStyle/>
    <a:p>
      <a:pPr>
        <a:defRPr/>
      </a:pPr>
      <a:endParaRPr lang="ar-SA"/>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200" b="0" i="0" u="none" strike="noStrike" kern="1200" spc="0" baseline="0">
                <a:solidFill>
                  <a:schemeClr val="tx2"/>
                </a:solidFill>
                <a:latin typeface="+mn-lt"/>
                <a:ea typeface="+mn-ea"/>
                <a:cs typeface="+mn-cs"/>
              </a:defRPr>
            </a:pPr>
            <a:r>
              <a:rPr lang="en-US" sz="1200" b="1" i="0" u="none" strike="noStrike" cap="all" baseline="0">
                <a:solidFill>
                  <a:schemeClr val="tx2"/>
                </a:solidFill>
                <a:latin typeface="+mn-lt"/>
                <a:ea typeface="+mn-ea"/>
                <a:cs typeface="+mn-cs"/>
              </a:rPr>
              <a:t>Average length of stay in hotels by administrative regions (nights) in Q4 of 2024</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2"/>
              </a:solidFill>
              <a:latin typeface="+mn-lt"/>
              <a:ea typeface="+mn-ea"/>
              <a:cs typeface="+mn-cs"/>
            </a:defRPr>
          </a:pPr>
          <a:endParaRPr lang="ar-SA"/>
        </a:p>
      </c:txPr>
    </c:title>
    <c:autoTitleDeleted val="0"/>
    <c:plotArea>
      <c:layout>
        <c:manualLayout>
          <c:layoutTarget val="inner"/>
          <c:xMode val="edge"/>
          <c:yMode val="edge"/>
          <c:x val="0.24361237308732039"/>
          <c:y val="0.12041932636550692"/>
          <c:w val="0.71126464331461503"/>
          <c:h val="0.79803003791192761"/>
        </c:manualLayout>
      </c:layout>
      <c:barChart>
        <c:barDir val="bar"/>
        <c:grouping val="clustered"/>
        <c:varyColors val="0"/>
        <c:ser>
          <c:idx val="1"/>
          <c:order val="0"/>
          <c:spPr>
            <a:solidFill>
              <a:srgbClr val="0070C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Frutiger LT 55 Roman" panose="02000503040000020004" pitchFamily="2" charset="0"/>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'3.7'!$B$5:$B$17</c:f>
              <c:strCache>
                <c:ptCount val="13"/>
                <c:pt idx="0">
                  <c:v>Riyadh Region</c:v>
                </c:pt>
                <c:pt idx="1">
                  <c:v>Makkah Region</c:v>
                </c:pt>
                <c:pt idx="2">
                  <c:v>Eastern Region</c:v>
                </c:pt>
                <c:pt idx="3">
                  <c:v>Madinah Region</c:v>
                </c:pt>
                <c:pt idx="4">
                  <c:v>Aseer Region</c:v>
                </c:pt>
                <c:pt idx="5">
                  <c:v>Jazan Region</c:v>
                </c:pt>
                <c:pt idx="6">
                  <c:v>Qassim Region</c:v>
                </c:pt>
                <c:pt idx="7">
                  <c:v>Tabuk Region</c:v>
                </c:pt>
                <c:pt idx="8">
                  <c:v>Hail Region</c:v>
                </c:pt>
                <c:pt idx="9">
                  <c:v>Al-Jouf Region</c:v>
                </c:pt>
                <c:pt idx="10">
                  <c:v>Najran Region</c:v>
                </c:pt>
                <c:pt idx="11">
                  <c:v>Northern Borders Region</c:v>
                </c:pt>
                <c:pt idx="12">
                  <c:v>Al-Baha Region</c:v>
                </c:pt>
              </c:strCache>
            </c:strRef>
          </c:cat>
          <c:val>
            <c:numRef>
              <c:f>'3.7'!$F$5:$F$17</c:f>
              <c:numCache>
                <c:formatCode>#,##0.0</c:formatCode>
                <c:ptCount val="13"/>
                <c:pt idx="0">
                  <c:v>2.8638607456760976</c:v>
                </c:pt>
                <c:pt idx="1">
                  <c:v>4.0960859737137456</c:v>
                </c:pt>
                <c:pt idx="2">
                  <c:v>2.2266326830255703</c:v>
                </c:pt>
                <c:pt idx="3">
                  <c:v>3.5362116849161782</c:v>
                </c:pt>
                <c:pt idx="4">
                  <c:v>1.8783221935687595</c:v>
                </c:pt>
                <c:pt idx="5">
                  <c:v>1.7180292472274021</c:v>
                </c:pt>
                <c:pt idx="6">
                  <c:v>1.688822104863887</c:v>
                </c:pt>
                <c:pt idx="7">
                  <c:v>2.4852781734305576</c:v>
                </c:pt>
                <c:pt idx="8">
                  <c:v>1.6277499111339311</c:v>
                </c:pt>
                <c:pt idx="9">
                  <c:v>2.0456843625857712</c:v>
                </c:pt>
                <c:pt idx="10">
                  <c:v>2.1355399408284024</c:v>
                </c:pt>
                <c:pt idx="11">
                  <c:v>1.9621489621489621</c:v>
                </c:pt>
                <c:pt idx="12">
                  <c:v>1.640164983643863</c:v>
                </c:pt>
              </c:numCache>
            </c:numRef>
          </c:val>
          <c:extLst>
            <c:ext xmlns:c15="http://schemas.microsoft.com/office/drawing/2012/chart" uri="{02D57815-91ED-43cb-92C2-25804820EDAC}">
              <c15:filteredSeriesTitle>
                <c15:tx>
                  <c:strRef>
                    <c:extLst>
                      <c:ext uri="{02D57815-91ED-43cb-92C2-25804820EDAC}">
                        <c15:formulaRef>
                          <c15:sqref>'[5]3'!#REF!</c15:sqref>
                        </c15:formulaRef>
                      </c:ext>
                    </c:extLst>
                  </c:strRef>
                </c15:tx>
              </c15:filteredSeriesTitle>
            </c:ext>
            <c:ext xmlns:c16="http://schemas.microsoft.com/office/drawing/2014/chart" uri="{C3380CC4-5D6E-409C-BE32-E72D297353CC}">
              <c16:uniqueId val="{00000000-5C9C-4CE8-82ED-4DA51D2EB471}"/>
            </c:ext>
          </c:extLst>
        </c:ser>
        <c:dLbls>
          <c:dLblPos val="outEnd"/>
          <c:showLegendKey val="0"/>
          <c:showVal val="1"/>
          <c:showCatName val="0"/>
          <c:showSerName val="0"/>
          <c:showPercent val="0"/>
          <c:showBubbleSize val="0"/>
        </c:dLbls>
        <c:gapWidth val="50"/>
        <c:axId val="1601882240"/>
        <c:axId val="1601883200"/>
      </c:barChart>
      <c:catAx>
        <c:axId val="1601882240"/>
        <c:scaling>
          <c:orientation val="maxMin"/>
        </c:scaling>
        <c:delete val="0"/>
        <c:axPos val="l"/>
        <c:numFmt formatCode="General" sourceLinked="1"/>
        <c:majorTickMark val="none"/>
        <c:minorTickMark val="none"/>
        <c:tickLblPos val="nextTo"/>
        <c:spPr>
          <a:noFill/>
          <a:ln w="9525" cap="flat" cmpd="sng" algn="ctr">
            <a:solidFill>
              <a:schemeClr val="tx1">
                <a:lumMod val="65000"/>
                <a:lumOff val="35000"/>
              </a:schemeClr>
            </a:solidFill>
            <a:round/>
          </a:ln>
          <a:effectLst/>
        </c:spPr>
        <c:txPr>
          <a:bodyPr rot="-60000000" spcFirstLastPara="1" vertOverflow="ellipsis" vert="horz" wrap="square" anchor="ctr" anchorCtr="1"/>
          <a:lstStyle/>
          <a:p>
            <a:pPr algn="ctr">
              <a:defRPr lang="en-US" sz="800" b="0" i="0" u="none" strike="noStrike" kern="1200" baseline="0">
                <a:solidFill>
                  <a:sysClr val="windowText" lastClr="000000"/>
                </a:solidFill>
                <a:latin typeface="Frutiger LT 55 Roman" panose="02000503040000020004" pitchFamily="2" charset="0"/>
                <a:ea typeface="+mn-ea"/>
                <a:cs typeface="+mn-cs"/>
              </a:defRPr>
            </a:pPr>
            <a:endParaRPr lang="ar-SA"/>
          </a:p>
        </c:txPr>
        <c:crossAx val="1601883200"/>
        <c:crosses val="autoZero"/>
        <c:auto val="1"/>
        <c:lblAlgn val="ctr"/>
        <c:lblOffset val="100"/>
        <c:noMultiLvlLbl val="0"/>
      </c:catAx>
      <c:valAx>
        <c:axId val="1601883200"/>
        <c:scaling>
          <c:orientation val="minMax"/>
        </c:scaling>
        <c:delete val="1"/>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1601882240"/>
        <c:crosses val="autoZero"/>
        <c:crossBetween val="between"/>
      </c:valAx>
      <c:spPr>
        <a:noFill/>
        <a:ln>
          <a:noFill/>
        </a:ln>
        <a:effectLst/>
      </c:spPr>
    </c:plotArea>
    <c:plotVisOnly val="1"/>
    <c:dispBlanksAs val="gap"/>
    <c:showDLblsOverMax val="0"/>
  </c:chart>
  <c:spPr>
    <a:solidFill>
      <a:schemeClr val="bg1"/>
    </a:solidFill>
    <a:ln w="12700" cap="flat" cmpd="sng" algn="ctr">
      <a:solidFill>
        <a:sysClr val="windowText" lastClr="000000"/>
      </a:solidFill>
      <a:round/>
    </a:ln>
    <a:effectLst/>
  </c:spPr>
  <c:txPr>
    <a:bodyPr/>
    <a:lstStyle/>
    <a:p>
      <a:pPr>
        <a:defRPr/>
      </a:pPr>
      <a:endParaRPr lang="ar-SA"/>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all" baseline="0">
                <a:solidFill>
                  <a:schemeClr val="tx2"/>
                </a:solidFill>
                <a:latin typeface="+mn-lt"/>
                <a:ea typeface="+mn-ea"/>
                <a:cs typeface="+mn-cs"/>
              </a:defRPr>
            </a:pPr>
            <a:r>
              <a:rPr lang="en-US" sz="1200" b="1" i="0" u="none" strike="noStrike" cap="all" baseline="0">
                <a:solidFill>
                  <a:schemeClr val="tx2"/>
                </a:solidFill>
              </a:rPr>
              <a:t>Number of non-Saudi employees by gender and activity, Q4 of 2024</a:t>
            </a:r>
          </a:p>
        </c:rich>
      </c:tx>
      <c:layout>
        <c:manualLayout>
          <c:xMode val="edge"/>
          <c:yMode val="edge"/>
          <c:x val="0.12424843529174238"/>
          <c:y val="4.0649120248857779E-2"/>
        </c:manualLayout>
      </c:layout>
      <c:overlay val="0"/>
      <c:spPr>
        <a:noFill/>
        <a:ln>
          <a:noFill/>
        </a:ln>
        <a:effectLst/>
      </c:spPr>
      <c:txPr>
        <a:bodyPr rot="0" spcFirstLastPara="1" vertOverflow="ellipsis" vert="horz" wrap="square" anchor="ctr" anchorCtr="1"/>
        <a:lstStyle/>
        <a:p>
          <a:pPr>
            <a:defRPr sz="1200" b="1" i="0" u="none" strike="noStrike" kern="1200" cap="all" baseline="0">
              <a:solidFill>
                <a:schemeClr val="tx2"/>
              </a:solidFill>
              <a:latin typeface="+mn-lt"/>
              <a:ea typeface="+mn-ea"/>
              <a:cs typeface="+mn-cs"/>
            </a:defRPr>
          </a:pPr>
          <a:endParaRPr lang="ar-SA"/>
        </a:p>
      </c:txPr>
    </c:title>
    <c:autoTitleDeleted val="0"/>
    <c:plotArea>
      <c:layout>
        <c:manualLayout>
          <c:layoutTarget val="inner"/>
          <c:xMode val="edge"/>
          <c:yMode val="edge"/>
          <c:x val="0.35033733764048719"/>
          <c:y val="0.15739165313240436"/>
          <c:w val="0.59703664445790428"/>
          <c:h val="0.74846971823842889"/>
        </c:manualLayout>
      </c:layout>
      <c:barChart>
        <c:barDir val="bar"/>
        <c:grouping val="percentStacked"/>
        <c:varyColors val="0"/>
        <c:ser>
          <c:idx val="0"/>
          <c:order val="0"/>
          <c:tx>
            <c:strRef>
              <c:f>'2.2'!$C$4</c:f>
              <c:strCache>
                <c:ptCount val="1"/>
                <c:pt idx="0">
                  <c:v>Males</c:v>
                </c:pt>
              </c:strCache>
            </c:strRef>
          </c:tx>
          <c:spPr>
            <a:solidFill>
              <a:srgbClr val="0070C0"/>
            </a:solidFill>
            <a:ln>
              <a:noFill/>
            </a:ln>
            <a:effectLst>
              <a:outerShdw blurRad="63500" sx="102000" sy="102000" algn="ctr"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spc="0" baseline="0">
                    <a:solidFill>
                      <a:schemeClr val="bg1"/>
                    </a:solidFill>
                    <a:latin typeface="Frutiger LT 55 Roman" panose="02000503040000020004" pitchFamily="2" charset="0"/>
                    <a:ea typeface="+mn-ea"/>
                    <a:cs typeface="+mn-cs"/>
                  </a:defRPr>
                </a:pPr>
                <a:endParaRPr lang="ar-SA"/>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'2.2'!$B$5:$B$16</c:f>
              <c:strCache>
                <c:ptCount val="12"/>
                <c:pt idx="0">
                  <c:v>Accommodation for visitors</c:v>
                </c:pt>
                <c:pt idx="1">
                  <c:v>Food and beverage serving activities</c:v>
                </c:pt>
                <c:pt idx="2">
                  <c:v>Railway passenger transport</c:v>
                </c:pt>
                <c:pt idx="3">
                  <c:v>Road passenger transport</c:v>
                </c:pt>
                <c:pt idx="4">
                  <c:v>Water passenger transport</c:v>
                </c:pt>
                <c:pt idx="5">
                  <c:v>Air passenger transport</c:v>
                </c:pt>
                <c:pt idx="6">
                  <c:v>Transport equipment rental</c:v>
                </c:pt>
                <c:pt idx="7">
                  <c:v>Travel agencies and other reservation services activities</c:v>
                </c:pt>
                <c:pt idx="8">
                  <c:v>Cultural activities</c:v>
                </c:pt>
                <c:pt idx="9">
                  <c:v>Sports and recreational activities</c:v>
                </c:pt>
                <c:pt idx="10">
                  <c:v>Other tourism characteristic services in the country</c:v>
                </c:pt>
                <c:pt idx="11">
                  <c:v>Retail trade of tourism characteristic goods in the country</c:v>
                </c:pt>
              </c:strCache>
            </c:strRef>
          </c:cat>
          <c:val>
            <c:numRef>
              <c:f>'2.2'!$C$5:$C$16</c:f>
              <c:numCache>
                <c:formatCode>#,##0</c:formatCode>
                <c:ptCount val="12"/>
                <c:pt idx="0">
                  <c:v>78552</c:v>
                </c:pt>
                <c:pt idx="1">
                  <c:v>514816</c:v>
                </c:pt>
                <c:pt idx="2">
                  <c:v>589</c:v>
                </c:pt>
                <c:pt idx="3">
                  <c:v>24346</c:v>
                </c:pt>
                <c:pt idx="4">
                  <c:v>943</c:v>
                </c:pt>
                <c:pt idx="5">
                  <c:v>2184</c:v>
                </c:pt>
                <c:pt idx="6">
                  <c:v>11724</c:v>
                </c:pt>
                <c:pt idx="7">
                  <c:v>13044</c:v>
                </c:pt>
                <c:pt idx="8">
                  <c:v>1464</c:v>
                </c:pt>
                <c:pt idx="9">
                  <c:v>7729</c:v>
                </c:pt>
                <c:pt idx="10">
                  <c:v>9261</c:v>
                </c:pt>
                <c:pt idx="11">
                  <c:v>42073</c:v>
                </c:pt>
              </c:numCache>
            </c:numRef>
          </c:val>
          <c:extLst>
            <c:ext xmlns:c16="http://schemas.microsoft.com/office/drawing/2014/chart" uri="{C3380CC4-5D6E-409C-BE32-E72D297353CC}">
              <c16:uniqueId val="{00000000-1F79-46EC-9A7E-D6ED330AE020}"/>
            </c:ext>
          </c:extLst>
        </c:ser>
        <c:ser>
          <c:idx val="1"/>
          <c:order val="1"/>
          <c:tx>
            <c:strRef>
              <c:f>'2.2'!$D$4</c:f>
              <c:strCache>
                <c:ptCount val="1"/>
                <c:pt idx="0">
                  <c:v>Females</c:v>
                </c:pt>
              </c:strCache>
            </c:strRef>
          </c:tx>
          <c:spPr>
            <a:solidFill>
              <a:schemeClr val="accent5">
                <a:lumMod val="60000"/>
                <a:lumOff val="40000"/>
              </a:schemeClr>
            </a:solidFill>
            <a:ln>
              <a:noFill/>
            </a:ln>
            <a:effectLst>
              <a:outerShdw blurRad="63500" sx="102000" sy="102000" algn="ctr"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spc="0" baseline="0">
                    <a:solidFill>
                      <a:schemeClr val="bg1"/>
                    </a:solidFill>
                    <a:latin typeface="Frutiger LT 55 Roman" panose="02000503040000020004" pitchFamily="2" charset="0"/>
                    <a:ea typeface="+mn-ea"/>
                    <a:cs typeface="+mn-cs"/>
                  </a:defRPr>
                </a:pPr>
                <a:endParaRPr lang="ar-SA"/>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'2.2'!$B$5:$B$16</c:f>
              <c:strCache>
                <c:ptCount val="12"/>
                <c:pt idx="0">
                  <c:v>Accommodation for visitors</c:v>
                </c:pt>
                <c:pt idx="1">
                  <c:v>Food and beverage serving activities</c:v>
                </c:pt>
                <c:pt idx="2">
                  <c:v>Railway passenger transport</c:v>
                </c:pt>
                <c:pt idx="3">
                  <c:v>Road passenger transport</c:v>
                </c:pt>
                <c:pt idx="4">
                  <c:v>Water passenger transport</c:v>
                </c:pt>
                <c:pt idx="5">
                  <c:v>Air passenger transport</c:v>
                </c:pt>
                <c:pt idx="6">
                  <c:v>Transport equipment rental</c:v>
                </c:pt>
                <c:pt idx="7">
                  <c:v>Travel agencies and other reservation services activities</c:v>
                </c:pt>
                <c:pt idx="8">
                  <c:v>Cultural activities</c:v>
                </c:pt>
                <c:pt idx="9">
                  <c:v>Sports and recreational activities</c:v>
                </c:pt>
                <c:pt idx="10">
                  <c:v>Other tourism characteristic services in the country</c:v>
                </c:pt>
                <c:pt idx="11">
                  <c:v>Retail trade of tourism characteristic goods in the country</c:v>
                </c:pt>
              </c:strCache>
            </c:strRef>
          </c:cat>
          <c:val>
            <c:numRef>
              <c:f>'2.2'!$D$5:$D$16</c:f>
              <c:numCache>
                <c:formatCode>#,##0</c:formatCode>
                <c:ptCount val="12"/>
                <c:pt idx="0">
                  <c:v>2112</c:v>
                </c:pt>
                <c:pt idx="1">
                  <c:v>6801</c:v>
                </c:pt>
                <c:pt idx="2">
                  <c:v>2</c:v>
                </c:pt>
                <c:pt idx="3">
                  <c:v>114</c:v>
                </c:pt>
                <c:pt idx="4">
                  <c:v>25</c:v>
                </c:pt>
                <c:pt idx="5">
                  <c:v>5186</c:v>
                </c:pt>
                <c:pt idx="6">
                  <c:v>45</c:v>
                </c:pt>
                <c:pt idx="7">
                  <c:v>515</c:v>
                </c:pt>
                <c:pt idx="8">
                  <c:v>136</c:v>
                </c:pt>
                <c:pt idx="9">
                  <c:v>643</c:v>
                </c:pt>
                <c:pt idx="10">
                  <c:v>844</c:v>
                </c:pt>
                <c:pt idx="11">
                  <c:v>1310</c:v>
                </c:pt>
              </c:numCache>
            </c:numRef>
          </c:val>
          <c:extLst>
            <c:ext xmlns:c16="http://schemas.microsoft.com/office/drawing/2014/chart" uri="{C3380CC4-5D6E-409C-BE32-E72D297353CC}">
              <c16:uniqueId val="{00000001-1F79-46EC-9A7E-D6ED330AE020}"/>
            </c:ext>
          </c:extLst>
        </c:ser>
        <c:dLbls>
          <c:dLblPos val="ctr"/>
          <c:showLegendKey val="0"/>
          <c:showVal val="1"/>
          <c:showCatName val="0"/>
          <c:showSerName val="0"/>
          <c:showPercent val="0"/>
          <c:showBubbleSize val="0"/>
        </c:dLbls>
        <c:gapWidth val="44"/>
        <c:overlap val="100"/>
        <c:axId val="271222303"/>
        <c:axId val="184779727"/>
      </c:barChart>
      <c:valAx>
        <c:axId val="184779727"/>
        <c:scaling>
          <c:orientation val="minMax"/>
        </c:scaling>
        <c:delete val="1"/>
        <c:axPos val="t"/>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crossAx val="271222303"/>
        <c:crosses val="autoZero"/>
        <c:crossBetween val="between"/>
      </c:valAx>
      <c:catAx>
        <c:axId val="271222303"/>
        <c:scaling>
          <c:orientation val="maxMin"/>
        </c:scaling>
        <c:delete val="0"/>
        <c:axPos val="l"/>
        <c:numFmt formatCode="General" sourceLinked="1"/>
        <c:majorTickMark val="out"/>
        <c:minorTickMark val="none"/>
        <c:tickLblPos val="nextTo"/>
        <c:spPr>
          <a:noFill/>
          <a:ln>
            <a:solidFill>
              <a:schemeClr val="tx1">
                <a:lumMod val="65000"/>
                <a:lumOff val="35000"/>
              </a:schemeClr>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rutiger LT 55 Roman" panose="02000503040000020004" pitchFamily="2" charset="0"/>
                <a:ea typeface="+mn-ea"/>
                <a:cs typeface="+mn-cs"/>
              </a:defRPr>
            </a:pPr>
            <a:endParaRPr lang="ar-SA"/>
          </a:p>
        </c:txPr>
        <c:crossAx val="184779727"/>
        <c:crosses val="autoZero"/>
        <c:auto val="1"/>
        <c:lblAlgn val="ctr"/>
        <c:lblOffset val="100"/>
        <c:noMultiLvlLbl val="0"/>
      </c:catAx>
      <c:spPr>
        <a:noFill/>
        <a:ln>
          <a:noFill/>
        </a:ln>
        <a:effectLst/>
      </c:spPr>
    </c:plotArea>
    <c:legend>
      <c:legendPos val="r"/>
      <c:layout>
        <c:manualLayout>
          <c:xMode val="edge"/>
          <c:yMode val="edge"/>
          <c:x val="0.34345246071867008"/>
          <c:y val="0.92420760164657534"/>
          <c:w val="0.38169523358022561"/>
          <c:h val="7.5717748991162293E-2"/>
        </c:manualLayout>
      </c:layout>
      <c:overlay val="0"/>
      <c:spPr>
        <a:noFill/>
        <a:ln>
          <a:noFill/>
        </a:ln>
        <a:effectLst/>
      </c:spPr>
      <c:txPr>
        <a:bodyPr rot="0" spcFirstLastPara="1" vertOverflow="ellipsis" vert="horz" wrap="square" anchor="ctr" anchorCtr="1"/>
        <a:lstStyle/>
        <a:p>
          <a:pPr algn="ctr">
            <a:defRPr lang="en-US" sz="800" b="0" i="0" u="none" strike="noStrike" kern="1200" baseline="0">
              <a:solidFill>
                <a:sysClr val="windowText" lastClr="000000"/>
              </a:solidFill>
              <a:latin typeface="Frutiger LT 55 Roman" panose="02000503040000020004" pitchFamily="2" charset="0"/>
              <a:ea typeface="+mn-ea"/>
              <a:cs typeface="+mn-cs"/>
            </a:defRPr>
          </a:pPr>
          <a:endParaRPr lang="ar-SA"/>
        </a:p>
      </c:txPr>
    </c:legend>
    <c:plotVisOnly val="1"/>
    <c:dispBlanksAs val="gap"/>
    <c:showDLblsOverMax val="0"/>
  </c:chart>
  <c:spPr>
    <a:solidFill>
      <a:schemeClr val="bg1"/>
    </a:solidFill>
    <a:ln w="9525" cap="flat" cmpd="sng" algn="ctr">
      <a:solidFill>
        <a:schemeClr val="tx1">
          <a:lumMod val="65000"/>
          <a:lumOff val="35000"/>
        </a:schemeClr>
      </a:solidFill>
      <a:round/>
    </a:ln>
    <a:effectLst/>
  </c:spPr>
  <c:txPr>
    <a:bodyPr/>
    <a:lstStyle/>
    <a:p>
      <a:pPr>
        <a:defRPr/>
      </a:pPr>
      <a:endParaRPr lang="ar-SA"/>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200" b="1" i="0" u="none" strike="noStrike" kern="1200" cap="all" spc="0" baseline="0">
                <a:solidFill>
                  <a:schemeClr val="tx2"/>
                </a:solidFill>
                <a:latin typeface="+mn-lt"/>
                <a:ea typeface="+mn-ea"/>
                <a:cs typeface="+mn-cs"/>
              </a:defRPr>
            </a:pPr>
            <a:r>
              <a:rPr lang="en-US" sz="1200" b="1" i="0" u="none" strike="noStrike" kern="1200" cap="all" spc="0" baseline="0">
                <a:solidFill>
                  <a:schemeClr val="tx2"/>
                </a:solidFill>
                <a:latin typeface="+mn-lt"/>
                <a:ea typeface="+mn-ea"/>
                <a:cs typeface="+mn-cs"/>
              </a:rPr>
              <a:t>Change over q4 2023 in rooms occupancy rate by month and type of facility(%)</a:t>
            </a:r>
          </a:p>
        </c:rich>
      </c:tx>
      <c:overlay val="0"/>
      <c:spPr>
        <a:noFill/>
        <a:ln>
          <a:noFill/>
        </a:ln>
        <a:effectLst/>
      </c:spPr>
      <c:txPr>
        <a:bodyPr rot="0" spcFirstLastPara="1" vertOverflow="ellipsis" vert="horz" wrap="square" anchor="ctr" anchorCtr="1"/>
        <a:lstStyle/>
        <a:p>
          <a:pPr algn="ctr" rtl="0">
            <a:defRPr lang="en-US" sz="1200" b="1" i="0" u="none" strike="noStrike" kern="1200" cap="all" spc="0" baseline="0">
              <a:solidFill>
                <a:schemeClr val="tx2"/>
              </a:solidFill>
              <a:latin typeface="+mn-lt"/>
              <a:ea typeface="+mn-ea"/>
              <a:cs typeface="+mn-cs"/>
            </a:defRPr>
          </a:pPr>
          <a:endParaRPr lang="ar-SA"/>
        </a:p>
      </c:txPr>
    </c:title>
    <c:autoTitleDeleted val="0"/>
    <c:plotArea>
      <c:layout>
        <c:manualLayout>
          <c:layoutTarget val="inner"/>
          <c:xMode val="edge"/>
          <c:yMode val="edge"/>
          <c:x val="3.2407407407407406E-2"/>
          <c:y val="0.21306355465581706"/>
          <c:w val="0.93009277486147568"/>
          <c:h val="0.59969032107036646"/>
        </c:manualLayout>
      </c:layout>
      <c:barChart>
        <c:barDir val="col"/>
        <c:grouping val="clustered"/>
        <c:varyColors val="0"/>
        <c:ser>
          <c:idx val="0"/>
          <c:order val="0"/>
          <c:tx>
            <c:strRef>
              <c:f>'3.8'!$A$5:$E$5</c:f>
              <c:strCache>
                <c:ptCount val="5"/>
                <c:pt idx="0">
                  <c:v>Hotels</c:v>
                </c:pt>
              </c:strCache>
            </c:strRef>
          </c:tx>
          <c:spPr>
            <a:solidFill>
              <a:schemeClr val="accent5">
                <a:lumMod val="60000"/>
                <a:lumOff val="40000"/>
              </a:schemeClr>
            </a:solidFill>
            <a:ln>
              <a:noFill/>
            </a:ln>
            <a:effectLst/>
          </c:spPr>
          <c:invertIfNegative val="0"/>
          <c:dLbls>
            <c:spPr>
              <a:noFill/>
              <a:ln>
                <a:noFill/>
              </a:ln>
              <a:effectLst/>
            </c:spPr>
            <c:txPr>
              <a:bodyPr rot="0" spcFirstLastPara="1" vertOverflow="ellipsis" vert="horz" wrap="square" anchor="ctr" anchorCtr="1"/>
              <a:lstStyle/>
              <a:p>
                <a:pPr>
                  <a:defRPr lang="en-US" sz="800" b="0" i="0" u="none" strike="noStrike" kern="1200" baseline="0">
                    <a:solidFill>
                      <a:sysClr val="windowText" lastClr="000000"/>
                    </a:solidFill>
                    <a:latin typeface="Frutiger LT 55 Roman" panose="02000503040000020004" pitchFamily="2" charset="0"/>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'3.8'!$C$4:$E$4</c:f>
              <c:strCache>
                <c:ptCount val="3"/>
                <c:pt idx="0">
                  <c:v>October</c:v>
                </c:pt>
                <c:pt idx="1">
                  <c:v>November</c:v>
                </c:pt>
                <c:pt idx="2">
                  <c:v>December</c:v>
                </c:pt>
              </c:strCache>
            </c:strRef>
          </c:cat>
          <c:val>
            <c:numRef>
              <c:f>'3.8'!$C$8:$E$8</c:f>
              <c:numCache>
                <c:formatCode>0.0%</c:formatCode>
                <c:ptCount val="3"/>
                <c:pt idx="0">
                  <c:v>-8.6068351623326156E-2</c:v>
                </c:pt>
                <c:pt idx="1">
                  <c:v>-8.8162897145626237E-2</c:v>
                </c:pt>
                <c:pt idx="2">
                  <c:v>-4.1002142590021308E-2</c:v>
                </c:pt>
              </c:numCache>
            </c:numRef>
          </c:val>
          <c:extLst>
            <c:ext xmlns:c16="http://schemas.microsoft.com/office/drawing/2014/chart" uri="{C3380CC4-5D6E-409C-BE32-E72D297353CC}">
              <c16:uniqueId val="{00000000-A56A-49B7-82F7-7A1780D41EA9}"/>
            </c:ext>
          </c:extLst>
        </c:ser>
        <c:ser>
          <c:idx val="1"/>
          <c:order val="1"/>
          <c:tx>
            <c:strRef>
              <c:f>'3.8'!$A$9:$E$9</c:f>
              <c:strCache>
                <c:ptCount val="5"/>
                <c:pt idx="0">
                  <c:v>Serviced apartments and other hospitality facilities</c:v>
                </c:pt>
              </c:strCache>
            </c:strRef>
          </c:tx>
          <c:spPr>
            <a:solidFill>
              <a:srgbClr val="0070C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n-US" sz="800" b="0" i="0" u="none" strike="noStrike" kern="1200" baseline="0">
                    <a:solidFill>
                      <a:sysClr val="windowText" lastClr="000000"/>
                    </a:solidFill>
                    <a:latin typeface="Frutiger LT 55 Roman" panose="02000503040000020004" pitchFamily="2" charset="0"/>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'3.8'!$C$4:$E$4</c:f>
              <c:strCache>
                <c:ptCount val="3"/>
                <c:pt idx="0">
                  <c:v>October</c:v>
                </c:pt>
                <c:pt idx="1">
                  <c:v>November</c:v>
                </c:pt>
                <c:pt idx="2">
                  <c:v>December</c:v>
                </c:pt>
              </c:strCache>
            </c:strRef>
          </c:cat>
          <c:val>
            <c:numRef>
              <c:f>'3.8'!$C$12:$E$12</c:f>
              <c:numCache>
                <c:formatCode>0.0%</c:formatCode>
                <c:ptCount val="3"/>
                <c:pt idx="0">
                  <c:v>1.0371202172178269E-2</c:v>
                </c:pt>
                <c:pt idx="1">
                  <c:v>-9.9589424774629504E-4</c:v>
                </c:pt>
                <c:pt idx="2">
                  <c:v>1.778597186961289E-2</c:v>
                </c:pt>
              </c:numCache>
            </c:numRef>
          </c:val>
          <c:extLst>
            <c:ext xmlns:c16="http://schemas.microsoft.com/office/drawing/2014/chart" uri="{C3380CC4-5D6E-409C-BE32-E72D297353CC}">
              <c16:uniqueId val="{00000001-A56A-49B7-82F7-7A1780D41EA9}"/>
            </c:ext>
          </c:extLst>
        </c:ser>
        <c:dLbls>
          <c:dLblPos val="outEnd"/>
          <c:showLegendKey val="0"/>
          <c:showVal val="1"/>
          <c:showCatName val="0"/>
          <c:showSerName val="0"/>
          <c:showPercent val="0"/>
          <c:showBubbleSize val="0"/>
        </c:dLbls>
        <c:gapWidth val="219"/>
        <c:overlap val="-27"/>
        <c:axId val="684585119"/>
        <c:axId val="684587519"/>
      </c:barChart>
      <c:catAx>
        <c:axId val="684585119"/>
        <c:scaling>
          <c:orientation val="minMax"/>
        </c:scaling>
        <c:delete val="0"/>
        <c:axPos val="b"/>
        <c:numFmt formatCode="General" sourceLinked="1"/>
        <c:majorTickMark val="none"/>
        <c:minorTickMark val="none"/>
        <c:tickLblPos val="low"/>
        <c:spPr>
          <a:noFill/>
          <a:ln w="9525" cap="flat" cmpd="sng" algn="ctr">
            <a:solidFill>
              <a:schemeClr val="tx1">
                <a:lumMod val="65000"/>
                <a:lumOff val="35000"/>
              </a:schemeClr>
            </a:solidFill>
            <a:round/>
          </a:ln>
          <a:effectLst/>
        </c:spPr>
        <c:txPr>
          <a:bodyPr rot="-60000000" spcFirstLastPara="1" vertOverflow="ellipsis" vert="horz" wrap="square" anchor="ctr" anchorCtr="1"/>
          <a:lstStyle/>
          <a:p>
            <a:pPr>
              <a:defRPr lang="en-US" sz="800" b="0" i="0" u="none" strike="noStrike" kern="1200" baseline="0">
                <a:solidFill>
                  <a:sysClr val="windowText" lastClr="000000"/>
                </a:solidFill>
                <a:latin typeface="Frutiger LT 55 Roman" panose="02000503040000020004" pitchFamily="2" charset="0"/>
                <a:ea typeface="+mn-ea"/>
                <a:cs typeface="+mn-cs"/>
              </a:defRPr>
            </a:pPr>
            <a:endParaRPr lang="ar-SA"/>
          </a:p>
        </c:txPr>
        <c:crossAx val="684587519"/>
        <c:crosses val="autoZero"/>
        <c:auto val="1"/>
        <c:lblAlgn val="ctr"/>
        <c:lblOffset val="100"/>
        <c:noMultiLvlLbl val="0"/>
      </c:catAx>
      <c:valAx>
        <c:axId val="684587519"/>
        <c:scaling>
          <c:orientation val="minMax"/>
        </c:scaling>
        <c:delete val="1"/>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684585119"/>
        <c:crosses val="autoZero"/>
        <c:crossBetween val="between"/>
      </c:valAx>
      <c:spPr>
        <a:noFill/>
        <a:ln>
          <a:noFill/>
        </a:ln>
        <a:effectLst/>
      </c:spPr>
    </c:plotArea>
    <c:legend>
      <c:legendPos val="r"/>
      <c:layout>
        <c:manualLayout>
          <c:xMode val="edge"/>
          <c:yMode val="edge"/>
          <c:x val="0.18721339763325431"/>
          <c:y val="0.91538832681934978"/>
          <c:w val="0.67829496226466501"/>
          <c:h val="6.7343311741992484E-2"/>
        </c:manualLayout>
      </c:layout>
      <c:overlay val="0"/>
      <c:spPr>
        <a:noFill/>
        <a:ln>
          <a:noFill/>
        </a:ln>
        <a:effectLst/>
      </c:spPr>
      <c:txPr>
        <a:bodyPr rot="0" spcFirstLastPara="1" vertOverflow="ellipsis" vert="horz" wrap="square" anchor="ctr" anchorCtr="1"/>
        <a:lstStyle/>
        <a:p>
          <a:pPr>
            <a:defRPr lang="en-US" sz="800" b="0" i="0" u="none" strike="noStrike" kern="1200" baseline="0">
              <a:solidFill>
                <a:sysClr val="windowText" lastClr="000000"/>
              </a:solidFill>
              <a:latin typeface="Frutiger LT 55 Roman" panose="02000503040000020004" pitchFamily="2" charset="0"/>
              <a:ea typeface="+mn-ea"/>
              <a:cs typeface="+mn-cs"/>
            </a:defRPr>
          </a:pPr>
          <a:endParaRPr lang="ar-SA"/>
        </a:p>
      </c:txPr>
    </c:legend>
    <c:plotVisOnly val="1"/>
    <c:dispBlanksAs val="gap"/>
    <c:showDLblsOverMax val="0"/>
  </c:chart>
  <c:spPr>
    <a:solidFill>
      <a:schemeClr val="bg1"/>
    </a:solidFill>
    <a:ln w="12700" cap="flat" cmpd="sng" algn="ctr">
      <a:solidFill>
        <a:sysClr val="windowText" lastClr="000000"/>
      </a:solidFill>
      <a:round/>
    </a:ln>
    <a:effectLst/>
  </c:spPr>
  <c:txPr>
    <a:bodyPr/>
    <a:lstStyle/>
    <a:p>
      <a:pPr>
        <a:defRPr lang="en-US" sz="1000" b="0" i="0" u="none" strike="noStrike" kern="1200" baseline="0">
          <a:solidFill>
            <a:schemeClr val="tx1"/>
          </a:solidFill>
          <a:latin typeface="+mn-lt"/>
          <a:ea typeface="+mn-ea"/>
          <a:cs typeface="+mn-cs"/>
        </a:defRPr>
      </a:pPr>
      <a:endParaRPr lang="ar-SA"/>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2"/>
                </a:solidFill>
                <a:latin typeface="+mn-lt"/>
                <a:ea typeface="+mn-ea"/>
                <a:cs typeface="+mn-cs"/>
              </a:defRPr>
            </a:pPr>
            <a:r>
              <a:rPr lang="en-US" sz="1200" b="1" i="0" u="none" strike="noStrike" kern="1200" cap="all" spc="0" baseline="0">
                <a:solidFill>
                  <a:schemeClr val="tx2"/>
                </a:solidFill>
              </a:rPr>
              <a:t>CHANGE over Q4 2023 IN Average daily rate by month and type of facility  (%)</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2"/>
              </a:solidFill>
              <a:latin typeface="+mn-lt"/>
              <a:ea typeface="+mn-ea"/>
              <a:cs typeface="+mn-cs"/>
            </a:defRPr>
          </a:pPr>
          <a:endParaRPr lang="ar-SA"/>
        </a:p>
      </c:txPr>
    </c:title>
    <c:autoTitleDeleted val="0"/>
    <c:plotArea>
      <c:layout>
        <c:manualLayout>
          <c:layoutTarget val="inner"/>
          <c:xMode val="edge"/>
          <c:yMode val="edge"/>
          <c:x val="2.5462962962962962E-2"/>
          <c:y val="0.22337266111414911"/>
          <c:w val="0.95432451151939346"/>
          <c:h val="0.5719965216543792"/>
        </c:manualLayout>
      </c:layout>
      <c:barChart>
        <c:barDir val="col"/>
        <c:grouping val="clustered"/>
        <c:varyColors val="0"/>
        <c:ser>
          <c:idx val="0"/>
          <c:order val="0"/>
          <c:tx>
            <c:strRef>
              <c:f>'3.9'!$A$5:$E$5</c:f>
              <c:strCache>
                <c:ptCount val="5"/>
                <c:pt idx="0">
                  <c:v>Hotels</c:v>
                </c:pt>
              </c:strCache>
            </c:strRef>
          </c:tx>
          <c:spPr>
            <a:solidFill>
              <a:schemeClr val="accent5">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Frutiger LT 55 Roman" panose="02000503040000020004" pitchFamily="2" charset="0"/>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'3.9'!$C$4:$E$4</c:f>
              <c:strCache>
                <c:ptCount val="3"/>
                <c:pt idx="0">
                  <c:v>October</c:v>
                </c:pt>
                <c:pt idx="1">
                  <c:v>November</c:v>
                </c:pt>
                <c:pt idx="2">
                  <c:v>December</c:v>
                </c:pt>
              </c:strCache>
            </c:strRef>
          </c:cat>
          <c:val>
            <c:numRef>
              <c:f>'3.9'!$C$8:$E$8</c:f>
              <c:numCache>
                <c:formatCode>0.0%</c:formatCode>
                <c:ptCount val="3"/>
                <c:pt idx="0">
                  <c:v>-3.8022301198691009E-2</c:v>
                </c:pt>
                <c:pt idx="1">
                  <c:v>-4.0869357947539875E-2</c:v>
                </c:pt>
                <c:pt idx="2">
                  <c:v>1.327907890822049E-2</c:v>
                </c:pt>
              </c:numCache>
            </c:numRef>
          </c:val>
          <c:extLst>
            <c:ext xmlns:c16="http://schemas.microsoft.com/office/drawing/2014/chart" uri="{C3380CC4-5D6E-409C-BE32-E72D297353CC}">
              <c16:uniqueId val="{00000000-7AD7-4266-AEDD-AE584C902432}"/>
            </c:ext>
          </c:extLst>
        </c:ser>
        <c:ser>
          <c:idx val="1"/>
          <c:order val="1"/>
          <c:tx>
            <c:strRef>
              <c:f>'3.9'!$A$9:$E$9</c:f>
              <c:strCache>
                <c:ptCount val="5"/>
                <c:pt idx="0">
                  <c:v>Serviced apartments and other hospitality facilities</c:v>
                </c:pt>
              </c:strCache>
            </c:strRef>
          </c:tx>
          <c:spPr>
            <a:solidFill>
              <a:srgbClr val="0070C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Frutiger LT 55 Roman" panose="02000503040000020004" pitchFamily="2" charset="0"/>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'3.9'!$C$4:$E$4</c:f>
              <c:strCache>
                <c:ptCount val="3"/>
                <c:pt idx="0">
                  <c:v>October</c:v>
                </c:pt>
                <c:pt idx="1">
                  <c:v>November</c:v>
                </c:pt>
                <c:pt idx="2">
                  <c:v>December</c:v>
                </c:pt>
              </c:strCache>
            </c:strRef>
          </c:cat>
          <c:val>
            <c:numRef>
              <c:f>'3.9'!$C$12:$E$12</c:f>
              <c:numCache>
                <c:formatCode>0.0%</c:formatCode>
                <c:ptCount val="3"/>
                <c:pt idx="0">
                  <c:v>0.17816963840370689</c:v>
                </c:pt>
                <c:pt idx="1">
                  <c:v>0.44946351831443881</c:v>
                </c:pt>
                <c:pt idx="2">
                  <c:v>8.3167913436490437E-2</c:v>
                </c:pt>
              </c:numCache>
            </c:numRef>
          </c:val>
          <c:extLst>
            <c:ext xmlns:c16="http://schemas.microsoft.com/office/drawing/2014/chart" uri="{C3380CC4-5D6E-409C-BE32-E72D297353CC}">
              <c16:uniqueId val="{00000001-7AD7-4266-AEDD-AE584C902432}"/>
            </c:ext>
          </c:extLst>
        </c:ser>
        <c:dLbls>
          <c:dLblPos val="outEnd"/>
          <c:showLegendKey val="0"/>
          <c:showVal val="1"/>
          <c:showCatName val="0"/>
          <c:showSerName val="0"/>
          <c:showPercent val="0"/>
          <c:showBubbleSize val="0"/>
        </c:dLbls>
        <c:gapWidth val="219"/>
        <c:overlap val="-27"/>
        <c:axId val="574941631"/>
        <c:axId val="574939231"/>
      </c:barChart>
      <c:catAx>
        <c:axId val="574941631"/>
        <c:scaling>
          <c:orientation val="minMax"/>
        </c:scaling>
        <c:delete val="0"/>
        <c:axPos val="b"/>
        <c:numFmt formatCode="General" sourceLinked="1"/>
        <c:majorTickMark val="none"/>
        <c:minorTickMark val="none"/>
        <c:tickLblPos val="low"/>
        <c:spPr>
          <a:noFill/>
          <a:ln w="9525" cap="flat" cmpd="sng" algn="ctr">
            <a:solidFill>
              <a:schemeClr val="tx1">
                <a:lumMod val="65000"/>
                <a:lumOff val="3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rutiger LT 55 Roman" panose="02000503040000020004" pitchFamily="2" charset="0"/>
                <a:ea typeface="+mn-ea"/>
                <a:cs typeface="+mn-cs"/>
              </a:defRPr>
            </a:pPr>
            <a:endParaRPr lang="ar-SA"/>
          </a:p>
        </c:txPr>
        <c:crossAx val="574939231"/>
        <c:crosses val="autoZero"/>
        <c:auto val="1"/>
        <c:lblAlgn val="ctr"/>
        <c:lblOffset val="100"/>
        <c:noMultiLvlLbl val="0"/>
      </c:catAx>
      <c:valAx>
        <c:axId val="574939231"/>
        <c:scaling>
          <c:orientation val="minMax"/>
        </c:scaling>
        <c:delete val="1"/>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574941631"/>
        <c:crosses val="autoZero"/>
        <c:crossBetween val="between"/>
      </c:valAx>
      <c:spPr>
        <a:noFill/>
        <a:ln>
          <a:noFill/>
        </a:ln>
        <a:effectLst/>
      </c:spPr>
    </c:plotArea>
    <c:legend>
      <c:legendPos val="r"/>
      <c:layout>
        <c:manualLayout>
          <c:xMode val="edge"/>
          <c:yMode val="edge"/>
          <c:x val="0.25988006707494898"/>
          <c:y val="0.91558651030190474"/>
          <c:w val="0.58468299594038631"/>
          <c:h val="7.2179950889731517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Frutiger LT 55 Roman" panose="02000503040000020004" pitchFamily="2" charset="0"/>
              <a:ea typeface="+mn-ea"/>
              <a:cs typeface="+mn-cs"/>
            </a:defRPr>
          </a:pPr>
          <a:endParaRPr lang="ar-SA"/>
        </a:p>
      </c:txPr>
    </c:legend>
    <c:plotVisOnly val="1"/>
    <c:dispBlanksAs val="gap"/>
    <c:showDLblsOverMax val="0"/>
  </c:chart>
  <c:spPr>
    <a:solidFill>
      <a:schemeClr val="bg1"/>
    </a:solidFill>
    <a:ln w="12700" cap="flat" cmpd="sng" algn="ctr">
      <a:solidFill>
        <a:sysClr val="windowText" lastClr="000000"/>
      </a:solidFill>
      <a:round/>
    </a:ln>
    <a:effectLst/>
  </c:spPr>
  <c:txPr>
    <a:bodyPr/>
    <a:lstStyle/>
    <a:p>
      <a:pPr>
        <a:defRPr/>
      </a:pPr>
      <a:endParaRPr lang="ar-SA"/>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2"/>
                </a:solidFill>
                <a:latin typeface="+mn-lt"/>
                <a:ea typeface="+mn-ea"/>
                <a:cs typeface="+mn-cs"/>
              </a:defRPr>
            </a:pPr>
            <a:r>
              <a:rPr lang="en-US" sz="1200" b="1" i="0" u="none" strike="noStrike" kern="1200" cap="all" spc="0" baseline="0">
                <a:solidFill>
                  <a:schemeClr val="tx2"/>
                </a:solidFill>
              </a:rPr>
              <a:t>change over q4 2023 in Average length of stay by month and type of facility (%)</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2"/>
              </a:solidFill>
              <a:latin typeface="+mn-lt"/>
              <a:ea typeface="+mn-ea"/>
              <a:cs typeface="+mn-cs"/>
            </a:defRPr>
          </a:pPr>
          <a:endParaRPr lang="ar-SA"/>
        </a:p>
      </c:txPr>
    </c:title>
    <c:autoTitleDeleted val="0"/>
    <c:plotArea>
      <c:layout>
        <c:manualLayout>
          <c:layoutTarget val="inner"/>
          <c:xMode val="edge"/>
          <c:yMode val="edge"/>
          <c:x val="2.5462962962962962E-2"/>
          <c:y val="0.22293650793650793"/>
          <c:w val="0.95138888888888884"/>
          <c:h val="0.57942957527722816"/>
        </c:manualLayout>
      </c:layout>
      <c:barChart>
        <c:barDir val="col"/>
        <c:grouping val="clustered"/>
        <c:varyColors val="0"/>
        <c:ser>
          <c:idx val="0"/>
          <c:order val="0"/>
          <c:tx>
            <c:strRef>
              <c:f>'3.10'!$A$5:$E$5</c:f>
              <c:strCache>
                <c:ptCount val="5"/>
                <c:pt idx="0">
                  <c:v>Hotels</c:v>
                </c:pt>
              </c:strCache>
            </c:strRef>
          </c:tx>
          <c:spPr>
            <a:solidFill>
              <a:schemeClr val="accent5">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Frutiger LT 55 Roman" panose="02000503040000020004" pitchFamily="2" charset="0"/>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'3.10'!$C$4:$E$4</c:f>
              <c:strCache>
                <c:ptCount val="3"/>
                <c:pt idx="0">
                  <c:v>October</c:v>
                </c:pt>
                <c:pt idx="1">
                  <c:v>November</c:v>
                </c:pt>
                <c:pt idx="2">
                  <c:v>December</c:v>
                </c:pt>
              </c:strCache>
            </c:strRef>
          </c:cat>
          <c:val>
            <c:numRef>
              <c:f>'3.10'!$C$8:$E$8</c:f>
              <c:numCache>
                <c:formatCode>0.0%</c:formatCode>
                <c:ptCount val="3"/>
                <c:pt idx="0">
                  <c:v>2.64673045545437E-2</c:v>
                </c:pt>
                <c:pt idx="1">
                  <c:v>1.2569463195712083E-2</c:v>
                </c:pt>
                <c:pt idx="2">
                  <c:v>-2.0651624585515949E-3</c:v>
                </c:pt>
              </c:numCache>
            </c:numRef>
          </c:val>
          <c:extLst>
            <c:ext xmlns:c16="http://schemas.microsoft.com/office/drawing/2014/chart" uri="{C3380CC4-5D6E-409C-BE32-E72D297353CC}">
              <c16:uniqueId val="{00000000-FCF9-478E-95B4-45B137D44160}"/>
            </c:ext>
          </c:extLst>
        </c:ser>
        <c:ser>
          <c:idx val="1"/>
          <c:order val="1"/>
          <c:tx>
            <c:strRef>
              <c:f>'3.10'!$A$9:$E$9</c:f>
              <c:strCache>
                <c:ptCount val="5"/>
                <c:pt idx="0">
                  <c:v>Serviced apartments and other hospitality facilities</c:v>
                </c:pt>
              </c:strCache>
            </c:strRef>
          </c:tx>
          <c:spPr>
            <a:solidFill>
              <a:srgbClr val="0070C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Frutiger LT 55 Roman" panose="02000503040000020004" pitchFamily="2" charset="0"/>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'3.10'!$C$4:$E$4</c:f>
              <c:strCache>
                <c:ptCount val="3"/>
                <c:pt idx="0">
                  <c:v>October</c:v>
                </c:pt>
                <c:pt idx="1">
                  <c:v>November</c:v>
                </c:pt>
                <c:pt idx="2">
                  <c:v>December</c:v>
                </c:pt>
              </c:strCache>
            </c:strRef>
          </c:cat>
          <c:val>
            <c:numRef>
              <c:f>'3.10'!$C$12:$E$12</c:f>
              <c:numCache>
                <c:formatCode>0.0%</c:formatCode>
                <c:ptCount val="3"/>
                <c:pt idx="0">
                  <c:v>-0.18474389785767878</c:v>
                </c:pt>
                <c:pt idx="1">
                  <c:v>-8.3410143341864321E-2</c:v>
                </c:pt>
                <c:pt idx="2">
                  <c:v>-0.10567215140967695</c:v>
                </c:pt>
              </c:numCache>
            </c:numRef>
          </c:val>
          <c:extLst>
            <c:ext xmlns:c16="http://schemas.microsoft.com/office/drawing/2014/chart" uri="{C3380CC4-5D6E-409C-BE32-E72D297353CC}">
              <c16:uniqueId val="{00000001-FCF9-478E-95B4-45B137D44160}"/>
            </c:ext>
          </c:extLst>
        </c:ser>
        <c:dLbls>
          <c:dLblPos val="outEnd"/>
          <c:showLegendKey val="0"/>
          <c:showVal val="1"/>
          <c:showCatName val="0"/>
          <c:showSerName val="0"/>
          <c:showPercent val="0"/>
          <c:showBubbleSize val="0"/>
        </c:dLbls>
        <c:gapWidth val="219"/>
        <c:overlap val="-27"/>
        <c:axId val="692099791"/>
        <c:axId val="692097871"/>
      </c:barChart>
      <c:catAx>
        <c:axId val="692099791"/>
        <c:scaling>
          <c:orientation val="minMax"/>
        </c:scaling>
        <c:delete val="0"/>
        <c:axPos val="b"/>
        <c:numFmt formatCode="General" sourceLinked="1"/>
        <c:majorTickMark val="none"/>
        <c:minorTickMark val="none"/>
        <c:tickLblPos val="low"/>
        <c:spPr>
          <a:noFill/>
          <a:ln w="9525" cap="flat" cmpd="sng" algn="ctr">
            <a:solidFill>
              <a:schemeClr val="tx1">
                <a:lumMod val="65000"/>
                <a:lumOff val="3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rutiger LT 55 Roman" panose="02000503040000020004" pitchFamily="2" charset="0"/>
                <a:ea typeface="+mn-ea"/>
                <a:cs typeface="+mn-cs"/>
              </a:defRPr>
            </a:pPr>
            <a:endParaRPr lang="ar-SA"/>
          </a:p>
        </c:txPr>
        <c:crossAx val="692097871"/>
        <c:crosses val="autoZero"/>
        <c:auto val="1"/>
        <c:lblAlgn val="ctr"/>
        <c:lblOffset val="100"/>
        <c:noMultiLvlLbl val="0"/>
      </c:catAx>
      <c:valAx>
        <c:axId val="692097871"/>
        <c:scaling>
          <c:orientation val="minMax"/>
        </c:scaling>
        <c:delete val="1"/>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692099791"/>
        <c:crosses val="autoZero"/>
        <c:crossBetween val="between"/>
      </c:valAx>
      <c:spPr>
        <a:noFill/>
        <a:ln>
          <a:noFill/>
        </a:ln>
        <a:effectLst/>
      </c:spPr>
    </c:plotArea>
    <c:legend>
      <c:legendPos val="r"/>
      <c:layout>
        <c:manualLayout>
          <c:xMode val="edge"/>
          <c:yMode val="edge"/>
          <c:x val="0.16452046600142509"/>
          <c:y val="0.90526006529923342"/>
          <c:w val="0.67696210119063838"/>
          <c:h val="6.5104986876640403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Frutiger LT 55 Roman" panose="02000503040000020004" pitchFamily="2" charset="0"/>
              <a:ea typeface="+mn-ea"/>
              <a:cs typeface="+mn-cs"/>
            </a:defRPr>
          </a:pPr>
          <a:endParaRPr lang="ar-SA"/>
        </a:p>
      </c:txPr>
    </c:legend>
    <c:plotVisOnly val="1"/>
    <c:dispBlanksAs val="gap"/>
    <c:showDLblsOverMax val="0"/>
  </c:chart>
  <c:spPr>
    <a:solidFill>
      <a:schemeClr val="bg1"/>
    </a:solidFill>
    <a:ln w="12700" cap="flat" cmpd="sng" algn="ctr">
      <a:solidFill>
        <a:sysClr val="windowText" lastClr="000000"/>
      </a:solidFill>
      <a:round/>
    </a:ln>
    <a:effectLst/>
  </c:spPr>
  <c:txPr>
    <a:bodyPr/>
    <a:lstStyle/>
    <a:p>
      <a:pPr>
        <a:defRPr/>
      </a:pPr>
      <a:endParaRPr lang="ar-SA"/>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all" baseline="0">
                <a:solidFill>
                  <a:schemeClr val="tx2"/>
                </a:solidFill>
                <a:latin typeface="+mn-lt"/>
                <a:ea typeface="+mn-ea"/>
                <a:cs typeface="+mn-cs"/>
              </a:defRPr>
            </a:pPr>
            <a:r>
              <a:rPr lang="en-US" sz="1200" b="1" i="0" u="none" strike="noStrike" cap="all" baseline="0">
                <a:solidFill>
                  <a:schemeClr val="tx2"/>
                </a:solidFill>
              </a:rPr>
              <a:t>Total number of employees by gender and activity (number), Q4 of 2024</a:t>
            </a:r>
          </a:p>
        </c:rich>
      </c:tx>
      <c:layout>
        <c:manualLayout>
          <c:xMode val="edge"/>
          <c:yMode val="edge"/>
          <c:x val="0.14524459708493886"/>
          <c:y val="2.904333216309745E-2"/>
        </c:manualLayout>
      </c:layout>
      <c:overlay val="0"/>
      <c:spPr>
        <a:noFill/>
        <a:ln>
          <a:noFill/>
        </a:ln>
        <a:effectLst/>
      </c:spPr>
      <c:txPr>
        <a:bodyPr rot="0" spcFirstLastPara="1" vertOverflow="ellipsis" vert="horz" wrap="square" anchor="ctr" anchorCtr="1"/>
        <a:lstStyle/>
        <a:p>
          <a:pPr>
            <a:defRPr sz="1200" b="1" i="0" u="none" strike="noStrike" kern="1200" cap="all" baseline="0">
              <a:solidFill>
                <a:schemeClr val="tx2"/>
              </a:solidFill>
              <a:latin typeface="+mn-lt"/>
              <a:ea typeface="+mn-ea"/>
              <a:cs typeface="+mn-cs"/>
            </a:defRPr>
          </a:pPr>
          <a:endParaRPr lang="en-US"/>
        </a:p>
      </c:txPr>
    </c:title>
    <c:autoTitleDeleted val="0"/>
    <c:plotArea>
      <c:layout>
        <c:manualLayout>
          <c:layoutTarget val="inner"/>
          <c:xMode val="edge"/>
          <c:yMode val="edge"/>
          <c:x val="0.33718470287367924"/>
          <c:y val="0.15083673568581704"/>
          <c:w val="0.6007064741907262"/>
          <c:h val="0.75502478856809563"/>
        </c:manualLayout>
      </c:layout>
      <c:barChart>
        <c:barDir val="bar"/>
        <c:grouping val="percentStacked"/>
        <c:varyColors val="0"/>
        <c:ser>
          <c:idx val="0"/>
          <c:order val="0"/>
          <c:tx>
            <c:strRef>
              <c:f>'2.3'!$C$4</c:f>
              <c:strCache>
                <c:ptCount val="1"/>
                <c:pt idx="0">
                  <c:v>Males </c:v>
                </c:pt>
              </c:strCache>
            </c:strRef>
          </c:tx>
          <c:spPr>
            <a:solidFill>
              <a:srgbClr val="0070C0"/>
            </a:solidFill>
            <a:ln>
              <a:noFill/>
            </a:ln>
            <a:effectLst>
              <a:outerShdw blurRad="63500" sx="102000" sy="102000" algn="ctr"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spc="0" baseline="0">
                    <a:solidFill>
                      <a:schemeClr val="bg1"/>
                    </a:solidFill>
                    <a:latin typeface="Frutiger LT 55 Roman" panose="02000503040000020004" pitchFamily="2" charset="0"/>
                    <a:ea typeface="+mn-ea"/>
                    <a:cs typeface="+mn-cs"/>
                  </a:defRPr>
                </a:pPr>
                <a:endParaRPr lang="ar-SA"/>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'2.3'!$B$5:$B$16</c:f>
              <c:strCache>
                <c:ptCount val="12"/>
                <c:pt idx="0">
                  <c:v>Accommodation for visitors</c:v>
                </c:pt>
                <c:pt idx="1">
                  <c:v>Food and beverage serving activities</c:v>
                </c:pt>
                <c:pt idx="2">
                  <c:v>Railway passenger transport</c:v>
                </c:pt>
                <c:pt idx="3">
                  <c:v>Road passenger transport</c:v>
                </c:pt>
                <c:pt idx="4">
                  <c:v>Water passenger transport</c:v>
                </c:pt>
                <c:pt idx="5">
                  <c:v>Air passenger transport</c:v>
                </c:pt>
                <c:pt idx="6">
                  <c:v>Transport equipment rental</c:v>
                </c:pt>
                <c:pt idx="7">
                  <c:v>Travel agencies and other reservation services activities</c:v>
                </c:pt>
                <c:pt idx="8">
                  <c:v>Cultural activities</c:v>
                </c:pt>
                <c:pt idx="9">
                  <c:v>Sports and recreational activities</c:v>
                </c:pt>
                <c:pt idx="10">
                  <c:v>Other tourism characteristic services in the country</c:v>
                </c:pt>
                <c:pt idx="11">
                  <c:v>Retail trade of tourism characteristic goods in the country</c:v>
                </c:pt>
              </c:strCache>
            </c:strRef>
          </c:cat>
          <c:val>
            <c:numRef>
              <c:f>'2.3'!$C$5:$C$16</c:f>
              <c:numCache>
                <c:formatCode>#,##0</c:formatCode>
                <c:ptCount val="12"/>
                <c:pt idx="0">
                  <c:v>109729</c:v>
                </c:pt>
                <c:pt idx="1">
                  <c:v>570206</c:v>
                </c:pt>
                <c:pt idx="2">
                  <c:v>4106</c:v>
                </c:pt>
                <c:pt idx="3">
                  <c:v>28100</c:v>
                </c:pt>
                <c:pt idx="4">
                  <c:v>1345</c:v>
                </c:pt>
                <c:pt idx="5">
                  <c:v>14489</c:v>
                </c:pt>
                <c:pt idx="6">
                  <c:v>18757</c:v>
                </c:pt>
                <c:pt idx="7">
                  <c:v>16985</c:v>
                </c:pt>
                <c:pt idx="8">
                  <c:v>2664</c:v>
                </c:pt>
                <c:pt idx="9">
                  <c:v>9779</c:v>
                </c:pt>
                <c:pt idx="10">
                  <c:v>13925</c:v>
                </c:pt>
                <c:pt idx="11">
                  <c:v>47887</c:v>
                </c:pt>
              </c:numCache>
            </c:numRef>
          </c:val>
          <c:extLst>
            <c:ext xmlns:c16="http://schemas.microsoft.com/office/drawing/2014/chart" uri="{C3380CC4-5D6E-409C-BE32-E72D297353CC}">
              <c16:uniqueId val="{00000000-3E0C-4C2E-A983-A3E4481C837B}"/>
            </c:ext>
          </c:extLst>
        </c:ser>
        <c:ser>
          <c:idx val="1"/>
          <c:order val="1"/>
          <c:tx>
            <c:strRef>
              <c:f>'2.3'!$D$4</c:f>
              <c:strCache>
                <c:ptCount val="1"/>
                <c:pt idx="0">
                  <c:v>Females</c:v>
                </c:pt>
              </c:strCache>
            </c:strRef>
          </c:tx>
          <c:spPr>
            <a:solidFill>
              <a:schemeClr val="accent5">
                <a:lumMod val="60000"/>
                <a:lumOff val="40000"/>
              </a:schemeClr>
            </a:solidFill>
            <a:ln>
              <a:noFill/>
            </a:ln>
            <a:effectLst>
              <a:outerShdw blurRad="63500" sx="102000" sy="102000" algn="ctr"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spc="0" baseline="0">
                    <a:solidFill>
                      <a:schemeClr val="bg1"/>
                    </a:solidFill>
                    <a:latin typeface="Frutiger LT 55 Roman" panose="02000503040000020004" pitchFamily="2" charset="0"/>
                    <a:ea typeface="+mn-ea"/>
                    <a:cs typeface="+mn-cs"/>
                  </a:defRPr>
                </a:pPr>
                <a:endParaRPr lang="ar-SA"/>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'2.3'!$B$5:$B$16</c:f>
              <c:strCache>
                <c:ptCount val="12"/>
                <c:pt idx="0">
                  <c:v>Accommodation for visitors</c:v>
                </c:pt>
                <c:pt idx="1">
                  <c:v>Food and beverage serving activities</c:v>
                </c:pt>
                <c:pt idx="2">
                  <c:v>Railway passenger transport</c:v>
                </c:pt>
                <c:pt idx="3">
                  <c:v>Road passenger transport</c:v>
                </c:pt>
                <c:pt idx="4">
                  <c:v>Water passenger transport</c:v>
                </c:pt>
                <c:pt idx="5">
                  <c:v>Air passenger transport</c:v>
                </c:pt>
                <c:pt idx="6">
                  <c:v>Transport equipment rental</c:v>
                </c:pt>
                <c:pt idx="7">
                  <c:v>Travel agencies and other reservation services activities</c:v>
                </c:pt>
                <c:pt idx="8">
                  <c:v>Cultural activities</c:v>
                </c:pt>
                <c:pt idx="9">
                  <c:v>Sports and recreational activities</c:v>
                </c:pt>
                <c:pt idx="10">
                  <c:v>Other tourism characteristic services in the country</c:v>
                </c:pt>
                <c:pt idx="11">
                  <c:v>Retail trade of tourism characteristic goods in the country</c:v>
                </c:pt>
              </c:strCache>
            </c:strRef>
          </c:cat>
          <c:val>
            <c:numRef>
              <c:f>'2.3'!$D$5:$D$16</c:f>
              <c:numCache>
                <c:formatCode>#,##0</c:formatCode>
                <c:ptCount val="12"/>
                <c:pt idx="0">
                  <c:v>22185</c:v>
                </c:pt>
                <c:pt idx="1">
                  <c:v>67685</c:v>
                </c:pt>
                <c:pt idx="2">
                  <c:v>191</c:v>
                </c:pt>
                <c:pt idx="3">
                  <c:v>2946</c:v>
                </c:pt>
                <c:pt idx="4">
                  <c:v>245</c:v>
                </c:pt>
                <c:pt idx="5">
                  <c:v>6210</c:v>
                </c:pt>
                <c:pt idx="6">
                  <c:v>1588</c:v>
                </c:pt>
                <c:pt idx="7">
                  <c:v>3765</c:v>
                </c:pt>
                <c:pt idx="8">
                  <c:v>934</c:v>
                </c:pt>
                <c:pt idx="9">
                  <c:v>3756</c:v>
                </c:pt>
                <c:pt idx="10">
                  <c:v>4651</c:v>
                </c:pt>
                <c:pt idx="11">
                  <c:v>14403</c:v>
                </c:pt>
              </c:numCache>
            </c:numRef>
          </c:val>
          <c:extLst>
            <c:ext xmlns:c16="http://schemas.microsoft.com/office/drawing/2014/chart" uri="{C3380CC4-5D6E-409C-BE32-E72D297353CC}">
              <c16:uniqueId val="{00000001-3E0C-4C2E-A983-A3E4481C837B}"/>
            </c:ext>
          </c:extLst>
        </c:ser>
        <c:dLbls>
          <c:showLegendKey val="0"/>
          <c:showVal val="1"/>
          <c:showCatName val="0"/>
          <c:showSerName val="0"/>
          <c:showPercent val="0"/>
          <c:showBubbleSize val="0"/>
        </c:dLbls>
        <c:gapWidth val="44"/>
        <c:overlap val="100"/>
        <c:axId val="271222303"/>
        <c:axId val="184779727"/>
      </c:barChart>
      <c:valAx>
        <c:axId val="184779727"/>
        <c:scaling>
          <c:orientation val="minMax"/>
        </c:scaling>
        <c:delete val="1"/>
        <c:axPos val="t"/>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crossAx val="271222303"/>
        <c:crosses val="autoZero"/>
        <c:crossBetween val="between"/>
      </c:valAx>
      <c:catAx>
        <c:axId val="271222303"/>
        <c:scaling>
          <c:orientation val="maxMin"/>
        </c:scaling>
        <c:delete val="0"/>
        <c:axPos val="l"/>
        <c:numFmt formatCode="General" sourceLinked="1"/>
        <c:majorTickMark val="out"/>
        <c:minorTickMark val="none"/>
        <c:tickLblPos val="nextTo"/>
        <c:spPr>
          <a:noFill/>
          <a:ln>
            <a:solidFill>
              <a:schemeClr val="tx1">
                <a:lumMod val="65000"/>
                <a:lumOff val="35000"/>
              </a:schemeClr>
            </a:solidFill>
          </a:ln>
          <a:effectLst/>
        </c:spPr>
        <c:txPr>
          <a:bodyPr rot="-60000000" spcFirstLastPara="1" vertOverflow="ellipsis" vert="horz" wrap="square" anchor="ctr" anchorCtr="1"/>
          <a:lstStyle/>
          <a:p>
            <a:pPr>
              <a:defRPr sz="800" b="0" i="0" u="none" strike="noStrike" kern="1200" baseline="0">
                <a:solidFill>
                  <a:schemeClr val="tx1"/>
                </a:solidFill>
                <a:latin typeface="Frutiger LT 55 Roman" panose="02000503040000020004" pitchFamily="2" charset="0"/>
                <a:ea typeface="+mn-ea"/>
                <a:cs typeface="+mn-cs"/>
              </a:defRPr>
            </a:pPr>
            <a:endParaRPr lang="ar-SA"/>
          </a:p>
        </c:txPr>
        <c:crossAx val="184779727"/>
        <c:crosses val="autoZero"/>
        <c:auto val="1"/>
        <c:lblAlgn val="ctr"/>
        <c:lblOffset val="100"/>
        <c:noMultiLvlLbl val="0"/>
      </c:catAx>
      <c:spPr>
        <a:noFill/>
        <a:ln>
          <a:noFill/>
        </a:ln>
        <a:effectLst/>
      </c:spPr>
    </c:plotArea>
    <c:legend>
      <c:legendPos val="r"/>
      <c:layout>
        <c:manualLayout>
          <c:xMode val="edge"/>
          <c:yMode val="edge"/>
          <c:x val="0.29207382731004777"/>
          <c:y val="0.9242076695590794"/>
          <c:w val="0.46943519079345852"/>
          <c:h val="7.5717748991162293E-2"/>
        </c:manualLayout>
      </c:layout>
      <c:overlay val="0"/>
      <c:spPr>
        <a:noFill/>
        <a:ln>
          <a:noFill/>
        </a:ln>
        <a:effectLst/>
      </c:spPr>
      <c:txPr>
        <a:bodyPr rot="0" spcFirstLastPara="1" vertOverflow="ellipsis" vert="horz" wrap="square" anchor="ctr" anchorCtr="1"/>
        <a:lstStyle/>
        <a:p>
          <a:pPr algn="ctr">
            <a:defRPr lang="en-US" sz="800" b="0" i="0" u="none" strike="noStrike" kern="1200" baseline="0">
              <a:solidFill>
                <a:schemeClr val="tx1"/>
              </a:solidFill>
              <a:latin typeface="Frutiger LT 55 Roman" panose="02000503040000020004" pitchFamily="2" charset="0"/>
              <a:ea typeface="+mn-ea"/>
              <a:cs typeface="+mn-cs"/>
            </a:defRPr>
          </a:pPr>
          <a:endParaRPr lang="ar-SA"/>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ar-SA"/>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all" baseline="0">
                <a:solidFill>
                  <a:schemeClr val="tx2"/>
                </a:solidFill>
                <a:latin typeface="+mn-lt"/>
                <a:ea typeface="+mn-ea"/>
                <a:cs typeface="+mn-cs"/>
              </a:defRPr>
            </a:pPr>
            <a:r>
              <a:rPr lang="en-US" sz="1200" b="1" i="0" u="none" strike="noStrike" cap="all" baseline="0">
                <a:solidFill>
                  <a:schemeClr val="tx2"/>
                </a:solidFill>
              </a:rPr>
              <a:t>Number of non-Saudi employees by gender and administrative regions, Q4 of 2024</a:t>
            </a:r>
          </a:p>
        </c:rich>
      </c:tx>
      <c:layout>
        <c:manualLayout>
          <c:xMode val="edge"/>
          <c:yMode val="edge"/>
          <c:x val="0.15254307153913454"/>
          <c:y val="2.9931709925148247E-2"/>
        </c:manualLayout>
      </c:layout>
      <c:overlay val="0"/>
      <c:spPr>
        <a:noFill/>
        <a:ln>
          <a:noFill/>
        </a:ln>
        <a:effectLst/>
      </c:spPr>
      <c:txPr>
        <a:bodyPr rot="0" spcFirstLastPara="1" vertOverflow="ellipsis" vert="horz" wrap="square" anchor="ctr" anchorCtr="1"/>
        <a:lstStyle/>
        <a:p>
          <a:pPr>
            <a:defRPr sz="1200" b="1" i="0" u="none" strike="noStrike" kern="1200" cap="all" baseline="0">
              <a:solidFill>
                <a:schemeClr val="tx2"/>
              </a:solidFill>
              <a:latin typeface="+mn-lt"/>
              <a:ea typeface="+mn-ea"/>
              <a:cs typeface="+mn-cs"/>
            </a:defRPr>
          </a:pPr>
          <a:endParaRPr lang="en-US"/>
        </a:p>
      </c:txPr>
    </c:title>
    <c:autoTitleDeleted val="0"/>
    <c:plotArea>
      <c:layout>
        <c:manualLayout>
          <c:layoutTarget val="inner"/>
          <c:xMode val="edge"/>
          <c:yMode val="edge"/>
          <c:x val="0.21166935863786257"/>
          <c:y val="0.14337548223782692"/>
          <c:w val="0.74383325613710038"/>
          <c:h val="0.70316713115651885"/>
        </c:manualLayout>
      </c:layout>
      <c:barChart>
        <c:barDir val="bar"/>
        <c:grouping val="stacked"/>
        <c:varyColors val="0"/>
        <c:ser>
          <c:idx val="0"/>
          <c:order val="0"/>
          <c:tx>
            <c:strRef>
              <c:f>'2.5'!$C$4</c:f>
              <c:strCache>
                <c:ptCount val="1"/>
                <c:pt idx="0">
                  <c:v>Males</c:v>
                </c:pt>
              </c:strCache>
            </c:strRef>
          </c:tx>
          <c:spPr>
            <a:solidFill>
              <a:srgbClr val="0070C0"/>
            </a:solidFill>
            <a:ln>
              <a:noFill/>
            </a:ln>
            <a:effectLst>
              <a:outerShdw blurRad="63500" sx="102000" sy="102000" algn="ctr" rotWithShape="0">
                <a:prstClr val="black">
                  <a:alpha val="20000"/>
                </a:prstClr>
              </a:outerShdw>
            </a:effectLst>
          </c:spPr>
          <c:invertIfNegative val="0"/>
          <c:dLbls>
            <c:delete val="1"/>
          </c:dLbls>
          <c:cat>
            <c:strRef>
              <c:f>'2.5'!$B$5:$B$17</c:f>
              <c:strCache>
                <c:ptCount val="13"/>
                <c:pt idx="0">
                  <c:v>Riyadh Region</c:v>
                </c:pt>
                <c:pt idx="1">
                  <c:v>Makkah Region</c:v>
                </c:pt>
                <c:pt idx="2">
                  <c:v>Eastern Region</c:v>
                </c:pt>
                <c:pt idx="3">
                  <c:v>Madinah Region</c:v>
                </c:pt>
                <c:pt idx="4">
                  <c:v>Aseer Region</c:v>
                </c:pt>
                <c:pt idx="5">
                  <c:v>Jazan Region</c:v>
                </c:pt>
                <c:pt idx="6">
                  <c:v>Qassim Region</c:v>
                </c:pt>
                <c:pt idx="7">
                  <c:v>Tabuk Region</c:v>
                </c:pt>
                <c:pt idx="8">
                  <c:v>Hail Region</c:v>
                </c:pt>
                <c:pt idx="9">
                  <c:v>Al-Jouf Region</c:v>
                </c:pt>
                <c:pt idx="10">
                  <c:v>Najran Region</c:v>
                </c:pt>
                <c:pt idx="11">
                  <c:v>Northern Borders Region</c:v>
                </c:pt>
                <c:pt idx="12">
                  <c:v>Al-Baha Region</c:v>
                </c:pt>
              </c:strCache>
            </c:strRef>
          </c:cat>
          <c:val>
            <c:numRef>
              <c:f>'2.5'!$C$5:$C$17</c:f>
              <c:numCache>
                <c:formatCode>#,##0</c:formatCode>
                <c:ptCount val="13"/>
                <c:pt idx="0">
                  <c:v>218235</c:v>
                </c:pt>
                <c:pt idx="1">
                  <c:v>189264</c:v>
                </c:pt>
                <c:pt idx="2">
                  <c:v>110717</c:v>
                </c:pt>
                <c:pt idx="3">
                  <c:v>43751</c:v>
                </c:pt>
                <c:pt idx="4">
                  <c:v>38625</c:v>
                </c:pt>
                <c:pt idx="5">
                  <c:v>23812</c:v>
                </c:pt>
                <c:pt idx="6">
                  <c:v>26386</c:v>
                </c:pt>
                <c:pt idx="7">
                  <c:v>17452</c:v>
                </c:pt>
                <c:pt idx="8">
                  <c:v>10514</c:v>
                </c:pt>
                <c:pt idx="9">
                  <c:v>6793</c:v>
                </c:pt>
                <c:pt idx="10">
                  <c:v>9027</c:v>
                </c:pt>
                <c:pt idx="11">
                  <c:v>6288</c:v>
                </c:pt>
                <c:pt idx="12">
                  <c:v>5861</c:v>
                </c:pt>
              </c:numCache>
            </c:numRef>
          </c:val>
          <c:extLst>
            <c:ext xmlns:c16="http://schemas.microsoft.com/office/drawing/2014/chart" uri="{C3380CC4-5D6E-409C-BE32-E72D297353CC}">
              <c16:uniqueId val="{00000000-CA07-4299-B5B9-7FDBBCF55070}"/>
            </c:ext>
          </c:extLst>
        </c:ser>
        <c:ser>
          <c:idx val="1"/>
          <c:order val="1"/>
          <c:tx>
            <c:strRef>
              <c:f>'2.5'!$D$4</c:f>
              <c:strCache>
                <c:ptCount val="1"/>
                <c:pt idx="0">
                  <c:v>Females</c:v>
                </c:pt>
              </c:strCache>
            </c:strRef>
          </c:tx>
          <c:spPr>
            <a:solidFill>
              <a:schemeClr val="accent5">
                <a:lumMod val="60000"/>
                <a:lumOff val="40000"/>
              </a:schemeClr>
            </a:solidFill>
            <a:ln>
              <a:noFill/>
            </a:ln>
            <a:effectLst>
              <a:outerShdw blurRad="63500" sx="102000" sy="102000" algn="ctr" rotWithShape="0">
                <a:prstClr val="black">
                  <a:alpha val="20000"/>
                </a:prstClr>
              </a:outerShdw>
            </a:effectLst>
          </c:spPr>
          <c:invertIfNegative val="0"/>
          <c:dLbls>
            <c:delete val="1"/>
          </c:dLbls>
          <c:cat>
            <c:strRef>
              <c:f>'2.5'!$B$5:$B$17</c:f>
              <c:strCache>
                <c:ptCount val="13"/>
                <c:pt idx="0">
                  <c:v>Riyadh Region</c:v>
                </c:pt>
                <c:pt idx="1">
                  <c:v>Makkah Region</c:v>
                </c:pt>
                <c:pt idx="2">
                  <c:v>Eastern Region</c:v>
                </c:pt>
                <c:pt idx="3">
                  <c:v>Madinah Region</c:v>
                </c:pt>
                <c:pt idx="4">
                  <c:v>Aseer Region</c:v>
                </c:pt>
                <c:pt idx="5">
                  <c:v>Jazan Region</c:v>
                </c:pt>
                <c:pt idx="6">
                  <c:v>Qassim Region</c:v>
                </c:pt>
                <c:pt idx="7">
                  <c:v>Tabuk Region</c:v>
                </c:pt>
                <c:pt idx="8">
                  <c:v>Hail Region</c:v>
                </c:pt>
                <c:pt idx="9">
                  <c:v>Al-Jouf Region</c:v>
                </c:pt>
                <c:pt idx="10">
                  <c:v>Najran Region</c:v>
                </c:pt>
                <c:pt idx="11">
                  <c:v>Northern Borders Region</c:v>
                </c:pt>
                <c:pt idx="12">
                  <c:v>Al-Baha Region</c:v>
                </c:pt>
              </c:strCache>
            </c:strRef>
          </c:cat>
          <c:val>
            <c:numRef>
              <c:f>'2.5'!$D$5:$D$17</c:f>
              <c:numCache>
                <c:formatCode>#,##0</c:formatCode>
                <c:ptCount val="13"/>
                <c:pt idx="0">
                  <c:v>6557</c:v>
                </c:pt>
                <c:pt idx="1">
                  <c:v>7646</c:v>
                </c:pt>
                <c:pt idx="2">
                  <c:v>1408</c:v>
                </c:pt>
                <c:pt idx="3">
                  <c:v>565</c:v>
                </c:pt>
                <c:pt idx="4">
                  <c:v>357</c:v>
                </c:pt>
                <c:pt idx="5">
                  <c:v>191</c:v>
                </c:pt>
                <c:pt idx="6">
                  <c:v>162</c:v>
                </c:pt>
                <c:pt idx="7">
                  <c:v>397</c:v>
                </c:pt>
                <c:pt idx="8">
                  <c:v>118</c:v>
                </c:pt>
                <c:pt idx="9">
                  <c:v>81</c:v>
                </c:pt>
                <c:pt idx="10">
                  <c:v>133</c:v>
                </c:pt>
                <c:pt idx="11">
                  <c:v>77</c:v>
                </c:pt>
                <c:pt idx="12">
                  <c:v>41</c:v>
                </c:pt>
              </c:numCache>
            </c:numRef>
          </c:val>
          <c:extLst>
            <c:ext xmlns:c16="http://schemas.microsoft.com/office/drawing/2014/chart" uri="{C3380CC4-5D6E-409C-BE32-E72D297353CC}">
              <c16:uniqueId val="{00000001-CA07-4299-B5B9-7FDBBCF55070}"/>
            </c:ext>
          </c:extLst>
        </c:ser>
        <c:dLbls>
          <c:showLegendKey val="0"/>
          <c:showVal val="1"/>
          <c:showCatName val="0"/>
          <c:showSerName val="0"/>
          <c:showPercent val="0"/>
          <c:showBubbleSize val="0"/>
        </c:dLbls>
        <c:gapWidth val="44"/>
        <c:overlap val="100"/>
        <c:axId val="271222303"/>
        <c:axId val="184779727"/>
      </c:barChart>
      <c:valAx>
        <c:axId val="184779727"/>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high"/>
        <c:spPr>
          <a:noFill/>
          <a:ln>
            <a:noFill/>
          </a:ln>
          <a:effectLst/>
        </c:spPr>
        <c:txPr>
          <a:bodyPr rot="-60000000" spcFirstLastPara="1" vertOverflow="ellipsis" vert="horz" wrap="square" anchor="ctr" anchorCtr="1"/>
          <a:lstStyle/>
          <a:p>
            <a:pPr algn="ctr">
              <a:defRPr lang="en-US" sz="800" b="0" i="0" u="none" strike="noStrike" kern="1200" baseline="0">
                <a:solidFill>
                  <a:sysClr val="windowText" lastClr="000000"/>
                </a:solidFill>
                <a:latin typeface="Frutiger LT 55 Roman" panose="02000503040000020004" pitchFamily="2" charset="0"/>
                <a:ea typeface="+mn-ea"/>
                <a:cs typeface="+mn-cs"/>
              </a:defRPr>
            </a:pPr>
            <a:endParaRPr lang="ar-SA"/>
          </a:p>
        </c:txPr>
        <c:crossAx val="271222303"/>
        <c:crosses val="autoZero"/>
        <c:crossBetween val="between"/>
      </c:valAx>
      <c:catAx>
        <c:axId val="271222303"/>
        <c:scaling>
          <c:orientation val="maxMin"/>
        </c:scaling>
        <c:delete val="0"/>
        <c:axPos val="l"/>
        <c:numFmt formatCode="General" sourceLinked="1"/>
        <c:majorTickMark val="out"/>
        <c:minorTickMark val="none"/>
        <c:tickLblPos val="nextTo"/>
        <c:spPr>
          <a:noFill/>
          <a:ln>
            <a:solidFill>
              <a:schemeClr val="tx1">
                <a:lumMod val="65000"/>
                <a:lumOff val="35000"/>
              </a:schemeClr>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rutiger LT 55 Roman" panose="02000503040000020004" pitchFamily="2" charset="0"/>
                <a:ea typeface="+mn-ea"/>
                <a:cs typeface="+mn-cs"/>
              </a:defRPr>
            </a:pPr>
            <a:endParaRPr lang="ar-SA"/>
          </a:p>
        </c:txPr>
        <c:crossAx val="184779727"/>
        <c:crosses val="autoZero"/>
        <c:auto val="1"/>
        <c:lblAlgn val="ctr"/>
        <c:lblOffset val="100"/>
        <c:noMultiLvlLbl val="0"/>
      </c:catAx>
      <c:spPr>
        <a:noFill/>
        <a:ln>
          <a:noFill/>
        </a:ln>
        <a:effectLst/>
      </c:spPr>
    </c:plotArea>
    <c:legend>
      <c:legendPos val="r"/>
      <c:layout>
        <c:manualLayout>
          <c:xMode val="edge"/>
          <c:yMode val="edge"/>
          <c:x val="0.29088247926228472"/>
          <c:y val="0.9184687655928635"/>
          <c:w val="0.42196117731272897"/>
          <c:h val="7.8447589723618386E-2"/>
        </c:manualLayout>
      </c:layout>
      <c:overlay val="0"/>
      <c:spPr>
        <a:noFill/>
        <a:ln>
          <a:noFill/>
        </a:ln>
        <a:effectLst/>
      </c:spPr>
      <c:txPr>
        <a:bodyPr rot="0" spcFirstLastPara="1" vertOverflow="ellipsis" vert="horz" wrap="square" anchor="ctr" anchorCtr="1"/>
        <a:lstStyle/>
        <a:p>
          <a:pPr algn="ctr">
            <a:defRPr lang="en-US" sz="800" b="0" i="0" u="none" strike="noStrike" kern="1200" baseline="0">
              <a:solidFill>
                <a:sysClr val="windowText" lastClr="000000"/>
              </a:solidFill>
              <a:latin typeface="Frutiger LT 55 Roman" panose="02000503040000020004" pitchFamily="2" charset="0"/>
              <a:ea typeface="+mn-ea"/>
              <a:cs typeface="+mn-cs"/>
            </a:defRPr>
          </a:pPr>
          <a:endParaRPr lang="ar-SA"/>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ar-SA"/>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all" baseline="0">
                <a:solidFill>
                  <a:schemeClr val="tx2"/>
                </a:solidFill>
                <a:latin typeface="+mn-lt"/>
                <a:ea typeface="+mn-ea"/>
                <a:cs typeface="+mn-cs"/>
              </a:defRPr>
            </a:pPr>
            <a:r>
              <a:rPr lang="en-US" sz="1200" b="1" i="0" u="none" strike="noStrike" cap="all" baseline="0">
                <a:solidFill>
                  <a:schemeClr val="tx2"/>
                </a:solidFill>
              </a:rPr>
              <a:t>Number of Saudi employees by gender and administrative regions, Q4 of 2024</a:t>
            </a:r>
          </a:p>
        </c:rich>
      </c:tx>
      <c:layout>
        <c:manualLayout>
          <c:xMode val="edge"/>
          <c:yMode val="edge"/>
          <c:x val="0.19619372097718554"/>
          <c:y val="2.3758870418975404E-2"/>
        </c:manualLayout>
      </c:layout>
      <c:overlay val="0"/>
      <c:spPr>
        <a:noFill/>
        <a:ln>
          <a:noFill/>
        </a:ln>
        <a:effectLst/>
      </c:spPr>
      <c:txPr>
        <a:bodyPr rot="0" spcFirstLastPara="1" vertOverflow="ellipsis" vert="horz" wrap="square" anchor="ctr" anchorCtr="1"/>
        <a:lstStyle/>
        <a:p>
          <a:pPr>
            <a:defRPr sz="1200" b="1" i="0" u="none" strike="noStrike" kern="1200" cap="all" baseline="0">
              <a:solidFill>
                <a:schemeClr val="tx2"/>
              </a:solidFill>
              <a:latin typeface="+mn-lt"/>
              <a:ea typeface="+mn-ea"/>
              <a:cs typeface="+mn-cs"/>
            </a:defRPr>
          </a:pPr>
          <a:endParaRPr lang="en-US"/>
        </a:p>
      </c:txPr>
    </c:title>
    <c:autoTitleDeleted val="0"/>
    <c:plotArea>
      <c:layout>
        <c:manualLayout>
          <c:layoutTarget val="inner"/>
          <c:xMode val="edge"/>
          <c:yMode val="edge"/>
          <c:x val="0.21590601709545665"/>
          <c:y val="0.14321994209704433"/>
          <c:w val="0.72246595646132472"/>
          <c:h val="0.68153128153256193"/>
        </c:manualLayout>
      </c:layout>
      <c:barChart>
        <c:barDir val="bar"/>
        <c:grouping val="stacked"/>
        <c:varyColors val="0"/>
        <c:ser>
          <c:idx val="0"/>
          <c:order val="0"/>
          <c:tx>
            <c:strRef>
              <c:f>'2.4'!$C$4</c:f>
              <c:strCache>
                <c:ptCount val="1"/>
                <c:pt idx="0">
                  <c:v>Males</c:v>
                </c:pt>
              </c:strCache>
            </c:strRef>
          </c:tx>
          <c:spPr>
            <a:solidFill>
              <a:srgbClr val="0070C0"/>
            </a:solidFill>
            <a:ln>
              <a:noFill/>
            </a:ln>
            <a:effectLst>
              <a:outerShdw blurRad="63500" sx="102000" sy="102000" algn="ctr" rotWithShape="0">
                <a:prstClr val="black">
                  <a:alpha val="20000"/>
                </a:prstClr>
              </a:outerShdw>
            </a:effectLst>
          </c:spPr>
          <c:invertIfNegative val="0"/>
          <c:dLbls>
            <c:delete val="1"/>
          </c:dLbls>
          <c:cat>
            <c:strRef>
              <c:f>'2.4'!$B$5:$B$17</c:f>
              <c:strCache>
                <c:ptCount val="13"/>
                <c:pt idx="0">
                  <c:v>Riyadh Region</c:v>
                </c:pt>
                <c:pt idx="1">
                  <c:v>Makkah Region</c:v>
                </c:pt>
                <c:pt idx="2">
                  <c:v>Eastern Region</c:v>
                </c:pt>
                <c:pt idx="3">
                  <c:v>Madinah Region</c:v>
                </c:pt>
                <c:pt idx="4">
                  <c:v>Aseer Region</c:v>
                </c:pt>
                <c:pt idx="5">
                  <c:v>Jazan Region</c:v>
                </c:pt>
                <c:pt idx="6">
                  <c:v>Qassim Region</c:v>
                </c:pt>
                <c:pt idx="7">
                  <c:v>Tabuk Region</c:v>
                </c:pt>
                <c:pt idx="8">
                  <c:v>Hail Region</c:v>
                </c:pt>
                <c:pt idx="9">
                  <c:v>Al-Jouf Region</c:v>
                </c:pt>
                <c:pt idx="10">
                  <c:v>Najran Region</c:v>
                </c:pt>
                <c:pt idx="11">
                  <c:v>Northern Borders Region</c:v>
                </c:pt>
                <c:pt idx="12">
                  <c:v>Al-Baha Region</c:v>
                </c:pt>
              </c:strCache>
            </c:strRef>
          </c:cat>
          <c:val>
            <c:numRef>
              <c:f>'2.4'!$C$5:$C$17</c:f>
              <c:numCache>
                <c:formatCode>#,##0</c:formatCode>
                <c:ptCount val="13"/>
                <c:pt idx="0">
                  <c:v>51056</c:v>
                </c:pt>
                <c:pt idx="1">
                  <c:v>42431</c:v>
                </c:pt>
                <c:pt idx="2">
                  <c:v>16835</c:v>
                </c:pt>
                <c:pt idx="3">
                  <c:v>7357</c:v>
                </c:pt>
                <c:pt idx="4">
                  <c:v>3771</c:v>
                </c:pt>
                <c:pt idx="5">
                  <c:v>1667</c:v>
                </c:pt>
                <c:pt idx="6">
                  <c:v>3165</c:v>
                </c:pt>
                <c:pt idx="7">
                  <c:v>1744</c:v>
                </c:pt>
                <c:pt idx="8">
                  <c:v>939</c:v>
                </c:pt>
                <c:pt idx="9">
                  <c:v>639</c:v>
                </c:pt>
                <c:pt idx="10">
                  <c:v>527</c:v>
                </c:pt>
                <c:pt idx="11">
                  <c:v>454</c:v>
                </c:pt>
                <c:pt idx="12">
                  <c:v>662</c:v>
                </c:pt>
              </c:numCache>
            </c:numRef>
          </c:val>
          <c:extLst>
            <c:ext xmlns:c16="http://schemas.microsoft.com/office/drawing/2014/chart" uri="{C3380CC4-5D6E-409C-BE32-E72D297353CC}">
              <c16:uniqueId val="{00000000-8B68-4191-9402-5BABA45D3CC0}"/>
            </c:ext>
          </c:extLst>
        </c:ser>
        <c:ser>
          <c:idx val="1"/>
          <c:order val="1"/>
          <c:tx>
            <c:strRef>
              <c:f>'2.4'!$D$4</c:f>
              <c:strCache>
                <c:ptCount val="1"/>
                <c:pt idx="0">
                  <c:v>Females</c:v>
                </c:pt>
              </c:strCache>
            </c:strRef>
          </c:tx>
          <c:spPr>
            <a:solidFill>
              <a:schemeClr val="accent5">
                <a:lumMod val="60000"/>
                <a:lumOff val="40000"/>
              </a:schemeClr>
            </a:solidFill>
            <a:ln>
              <a:noFill/>
            </a:ln>
            <a:effectLst>
              <a:outerShdw blurRad="63500" sx="102000" sy="102000" algn="ctr" rotWithShape="0">
                <a:prstClr val="black">
                  <a:alpha val="20000"/>
                </a:prstClr>
              </a:outerShdw>
            </a:effectLst>
          </c:spPr>
          <c:invertIfNegative val="0"/>
          <c:dLbls>
            <c:delete val="1"/>
          </c:dLbls>
          <c:cat>
            <c:strRef>
              <c:f>'2.4'!$B$5:$B$17</c:f>
              <c:strCache>
                <c:ptCount val="13"/>
                <c:pt idx="0">
                  <c:v>Riyadh Region</c:v>
                </c:pt>
                <c:pt idx="1">
                  <c:v>Makkah Region</c:v>
                </c:pt>
                <c:pt idx="2">
                  <c:v>Eastern Region</c:v>
                </c:pt>
                <c:pt idx="3">
                  <c:v>Madinah Region</c:v>
                </c:pt>
                <c:pt idx="4">
                  <c:v>Aseer Region</c:v>
                </c:pt>
                <c:pt idx="5">
                  <c:v>Jazan Region</c:v>
                </c:pt>
                <c:pt idx="6">
                  <c:v>Qassim Region</c:v>
                </c:pt>
                <c:pt idx="7">
                  <c:v>Tabuk Region</c:v>
                </c:pt>
                <c:pt idx="8">
                  <c:v>Hail Region</c:v>
                </c:pt>
                <c:pt idx="9">
                  <c:v>Al-Jouf Region</c:v>
                </c:pt>
                <c:pt idx="10">
                  <c:v>Najran Region</c:v>
                </c:pt>
                <c:pt idx="11">
                  <c:v>Northern Borders Region</c:v>
                </c:pt>
                <c:pt idx="12">
                  <c:v>Al-Baha Region</c:v>
                </c:pt>
              </c:strCache>
            </c:strRef>
          </c:cat>
          <c:val>
            <c:numRef>
              <c:f>'2.4'!$D$5:$D$17</c:f>
              <c:numCache>
                <c:formatCode>#,##0</c:formatCode>
                <c:ptCount val="13"/>
                <c:pt idx="0">
                  <c:v>44769</c:v>
                </c:pt>
                <c:pt idx="1">
                  <c:v>29613</c:v>
                </c:pt>
                <c:pt idx="2">
                  <c:v>17942</c:v>
                </c:pt>
                <c:pt idx="3">
                  <c:v>5325</c:v>
                </c:pt>
                <c:pt idx="4">
                  <c:v>3769</c:v>
                </c:pt>
                <c:pt idx="5">
                  <c:v>1853</c:v>
                </c:pt>
                <c:pt idx="6">
                  <c:v>2474</c:v>
                </c:pt>
                <c:pt idx="7">
                  <c:v>2025</c:v>
                </c:pt>
                <c:pt idx="8">
                  <c:v>906</c:v>
                </c:pt>
                <c:pt idx="9">
                  <c:v>510</c:v>
                </c:pt>
                <c:pt idx="10">
                  <c:v>732</c:v>
                </c:pt>
                <c:pt idx="11">
                  <c:v>433</c:v>
                </c:pt>
                <c:pt idx="12">
                  <c:v>475</c:v>
                </c:pt>
              </c:numCache>
            </c:numRef>
          </c:val>
          <c:extLst>
            <c:ext xmlns:c16="http://schemas.microsoft.com/office/drawing/2014/chart" uri="{C3380CC4-5D6E-409C-BE32-E72D297353CC}">
              <c16:uniqueId val="{00000001-8B68-4191-9402-5BABA45D3CC0}"/>
            </c:ext>
          </c:extLst>
        </c:ser>
        <c:dLbls>
          <c:dLblPos val="ctr"/>
          <c:showLegendKey val="0"/>
          <c:showVal val="1"/>
          <c:showCatName val="0"/>
          <c:showSerName val="0"/>
          <c:showPercent val="0"/>
          <c:showBubbleSize val="0"/>
        </c:dLbls>
        <c:gapWidth val="44"/>
        <c:overlap val="100"/>
        <c:axId val="271222303"/>
        <c:axId val="184779727"/>
      </c:barChart>
      <c:valAx>
        <c:axId val="184779727"/>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high"/>
        <c:spPr>
          <a:noFill/>
          <a:ln>
            <a:noFill/>
          </a:ln>
          <a:effectLst/>
        </c:spPr>
        <c:txPr>
          <a:bodyPr rot="-60000000" spcFirstLastPara="1" vertOverflow="ellipsis" vert="horz" wrap="square" anchor="ctr" anchorCtr="1"/>
          <a:lstStyle/>
          <a:p>
            <a:pPr algn="ctr">
              <a:defRPr lang="en-US" sz="800" b="0" i="0" u="none" strike="noStrike" kern="1200" baseline="0">
                <a:solidFill>
                  <a:sysClr val="windowText" lastClr="000000"/>
                </a:solidFill>
                <a:latin typeface="Frutiger LT 55 Roman" panose="02000503040000020004" pitchFamily="2" charset="0"/>
                <a:ea typeface="+mn-ea"/>
                <a:cs typeface="+mn-cs"/>
              </a:defRPr>
            </a:pPr>
            <a:endParaRPr lang="ar-SA"/>
          </a:p>
        </c:txPr>
        <c:crossAx val="271222303"/>
        <c:crosses val="autoZero"/>
        <c:crossBetween val="between"/>
      </c:valAx>
      <c:catAx>
        <c:axId val="271222303"/>
        <c:scaling>
          <c:orientation val="maxMin"/>
        </c:scaling>
        <c:delete val="0"/>
        <c:axPos val="l"/>
        <c:numFmt formatCode="General" sourceLinked="1"/>
        <c:majorTickMark val="out"/>
        <c:minorTickMark val="none"/>
        <c:tickLblPos val="nextTo"/>
        <c:spPr>
          <a:noFill/>
          <a:ln>
            <a:solidFill>
              <a:schemeClr val="tx1">
                <a:lumMod val="65000"/>
                <a:lumOff val="35000"/>
              </a:schemeClr>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rutiger LT 55 Roman" panose="02000503040000020004" pitchFamily="2" charset="0"/>
                <a:ea typeface="+mn-ea"/>
                <a:cs typeface="+mn-cs"/>
              </a:defRPr>
            </a:pPr>
            <a:endParaRPr lang="ar-SA"/>
          </a:p>
        </c:txPr>
        <c:crossAx val="184779727"/>
        <c:crosses val="autoZero"/>
        <c:auto val="1"/>
        <c:lblAlgn val="ctr"/>
        <c:lblOffset val="100"/>
        <c:noMultiLvlLbl val="0"/>
      </c:catAx>
      <c:spPr>
        <a:noFill/>
        <a:ln>
          <a:noFill/>
        </a:ln>
        <a:effectLst/>
      </c:spPr>
    </c:plotArea>
    <c:legend>
      <c:legendPos val="r"/>
      <c:layout>
        <c:manualLayout>
          <c:xMode val="edge"/>
          <c:yMode val="edge"/>
          <c:x val="0.30371670386121519"/>
          <c:y val="0.90606799140566097"/>
          <c:w val="0.3513729420186113"/>
          <c:h val="8.7721082585626498E-2"/>
        </c:manualLayout>
      </c:layout>
      <c:overlay val="0"/>
      <c:spPr>
        <a:noFill/>
        <a:ln>
          <a:noFill/>
        </a:ln>
        <a:effectLst/>
      </c:spPr>
      <c:txPr>
        <a:bodyPr rot="0" spcFirstLastPara="1" vertOverflow="ellipsis" vert="horz" wrap="square" anchor="ctr" anchorCtr="1"/>
        <a:lstStyle/>
        <a:p>
          <a:pPr algn="ctr">
            <a:defRPr lang="en-US" sz="800" b="0" i="0" u="none" strike="noStrike" kern="1200" baseline="0">
              <a:solidFill>
                <a:sysClr val="windowText" lastClr="000000"/>
              </a:solidFill>
              <a:latin typeface="Frutiger LT 55 Roman" panose="02000503040000020004" pitchFamily="2" charset="0"/>
              <a:ea typeface="+mn-ea"/>
              <a:cs typeface="+mn-cs"/>
            </a:defRPr>
          </a:pPr>
          <a:endParaRPr lang="ar-SA"/>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ar-SA"/>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all" baseline="0">
                <a:solidFill>
                  <a:schemeClr val="tx2"/>
                </a:solidFill>
                <a:latin typeface="+mn-lt"/>
                <a:ea typeface="+mn-ea"/>
                <a:cs typeface="+mn-cs"/>
              </a:defRPr>
            </a:pPr>
            <a:r>
              <a:rPr lang="en-US" sz="1200" b="1" i="0" u="none" strike="noStrike" cap="all" baseline="0">
                <a:solidFill>
                  <a:schemeClr val="tx2"/>
                </a:solidFill>
              </a:rPr>
              <a:t>Total number of employees by gender and administrative regions (number), Q4 of 2024</a:t>
            </a:r>
          </a:p>
        </c:rich>
      </c:tx>
      <c:layout>
        <c:manualLayout>
          <c:xMode val="edge"/>
          <c:yMode val="edge"/>
          <c:x val="0.19736662596319846"/>
          <c:y val="2.3840278848185223E-2"/>
        </c:manualLayout>
      </c:layout>
      <c:overlay val="0"/>
      <c:spPr>
        <a:noFill/>
        <a:ln>
          <a:noFill/>
        </a:ln>
        <a:effectLst/>
      </c:spPr>
      <c:txPr>
        <a:bodyPr rot="0" spcFirstLastPara="1" vertOverflow="ellipsis" vert="horz" wrap="square" anchor="ctr" anchorCtr="1"/>
        <a:lstStyle/>
        <a:p>
          <a:pPr>
            <a:defRPr sz="1200" b="1" i="0" u="none" strike="noStrike" kern="1200" cap="all" baseline="0">
              <a:solidFill>
                <a:schemeClr val="tx2"/>
              </a:solidFill>
              <a:latin typeface="+mn-lt"/>
              <a:ea typeface="+mn-ea"/>
              <a:cs typeface="+mn-cs"/>
            </a:defRPr>
          </a:pPr>
          <a:endParaRPr lang="en-US"/>
        </a:p>
      </c:txPr>
    </c:title>
    <c:autoTitleDeleted val="0"/>
    <c:plotArea>
      <c:layout>
        <c:manualLayout>
          <c:layoutTarget val="inner"/>
          <c:xMode val="edge"/>
          <c:yMode val="edge"/>
          <c:x val="0.23063118447092509"/>
          <c:y val="0.13712850979420763"/>
          <c:w val="0.72487144721883023"/>
          <c:h val="0.70002823449232676"/>
        </c:manualLayout>
      </c:layout>
      <c:barChart>
        <c:barDir val="bar"/>
        <c:grouping val="stacked"/>
        <c:varyColors val="0"/>
        <c:ser>
          <c:idx val="0"/>
          <c:order val="0"/>
          <c:tx>
            <c:strRef>
              <c:f>'2.6'!$C$4</c:f>
              <c:strCache>
                <c:ptCount val="1"/>
                <c:pt idx="0">
                  <c:v>Males</c:v>
                </c:pt>
              </c:strCache>
            </c:strRef>
          </c:tx>
          <c:spPr>
            <a:solidFill>
              <a:srgbClr val="0070C0"/>
            </a:solidFill>
            <a:ln>
              <a:noFill/>
            </a:ln>
            <a:effectLst>
              <a:outerShdw blurRad="63500" sx="102000" sy="102000" algn="ctr" rotWithShape="0">
                <a:prstClr val="black">
                  <a:alpha val="20000"/>
                </a:prstClr>
              </a:outerShdw>
            </a:effectLst>
          </c:spPr>
          <c:invertIfNegative val="0"/>
          <c:dLbls>
            <c:delete val="1"/>
          </c:dLbls>
          <c:cat>
            <c:strRef>
              <c:f>'2.6'!$B$5:$B$17</c:f>
              <c:strCache>
                <c:ptCount val="13"/>
                <c:pt idx="0">
                  <c:v>Riyadh Region</c:v>
                </c:pt>
                <c:pt idx="1">
                  <c:v>Makkah Region</c:v>
                </c:pt>
                <c:pt idx="2">
                  <c:v>Eastern Region</c:v>
                </c:pt>
                <c:pt idx="3">
                  <c:v>Madinah Region</c:v>
                </c:pt>
                <c:pt idx="4">
                  <c:v>Aseer Region</c:v>
                </c:pt>
                <c:pt idx="5">
                  <c:v>Jazan Region</c:v>
                </c:pt>
                <c:pt idx="6">
                  <c:v>Qassim Region</c:v>
                </c:pt>
                <c:pt idx="7">
                  <c:v>Tabuk Region</c:v>
                </c:pt>
                <c:pt idx="8">
                  <c:v>Hail Region</c:v>
                </c:pt>
                <c:pt idx="9">
                  <c:v>Al-Jouf Region</c:v>
                </c:pt>
                <c:pt idx="10">
                  <c:v>Najran Region</c:v>
                </c:pt>
                <c:pt idx="11">
                  <c:v>Northern Borders Region</c:v>
                </c:pt>
                <c:pt idx="12">
                  <c:v>Al-Baha Region</c:v>
                </c:pt>
              </c:strCache>
            </c:strRef>
          </c:cat>
          <c:val>
            <c:numRef>
              <c:f>'2.6'!$C$5:$C$17</c:f>
              <c:numCache>
                <c:formatCode>#,##0</c:formatCode>
                <c:ptCount val="13"/>
                <c:pt idx="0">
                  <c:v>269291</c:v>
                </c:pt>
                <c:pt idx="1">
                  <c:v>231695</c:v>
                </c:pt>
                <c:pt idx="2">
                  <c:v>127552</c:v>
                </c:pt>
                <c:pt idx="3">
                  <c:v>51108</c:v>
                </c:pt>
                <c:pt idx="4">
                  <c:v>42396</c:v>
                </c:pt>
                <c:pt idx="5">
                  <c:v>25479</c:v>
                </c:pt>
                <c:pt idx="6">
                  <c:v>29551</c:v>
                </c:pt>
                <c:pt idx="7">
                  <c:v>19196</c:v>
                </c:pt>
                <c:pt idx="8">
                  <c:v>11453</c:v>
                </c:pt>
                <c:pt idx="9">
                  <c:v>7432</c:v>
                </c:pt>
                <c:pt idx="10">
                  <c:v>9554</c:v>
                </c:pt>
                <c:pt idx="11">
                  <c:v>6742</c:v>
                </c:pt>
                <c:pt idx="12">
                  <c:v>6523</c:v>
                </c:pt>
              </c:numCache>
            </c:numRef>
          </c:val>
          <c:extLst>
            <c:ext xmlns:c16="http://schemas.microsoft.com/office/drawing/2014/chart" uri="{C3380CC4-5D6E-409C-BE32-E72D297353CC}">
              <c16:uniqueId val="{00000000-8788-4F13-91F9-7EFA418AFFB1}"/>
            </c:ext>
          </c:extLst>
        </c:ser>
        <c:ser>
          <c:idx val="1"/>
          <c:order val="1"/>
          <c:tx>
            <c:strRef>
              <c:f>'2.6'!$D$4</c:f>
              <c:strCache>
                <c:ptCount val="1"/>
                <c:pt idx="0">
                  <c:v>Females</c:v>
                </c:pt>
              </c:strCache>
            </c:strRef>
          </c:tx>
          <c:spPr>
            <a:solidFill>
              <a:schemeClr val="accent5">
                <a:lumMod val="60000"/>
                <a:lumOff val="40000"/>
              </a:schemeClr>
            </a:solidFill>
            <a:ln>
              <a:noFill/>
            </a:ln>
            <a:effectLst>
              <a:outerShdw blurRad="63500" sx="102000" sy="102000" algn="ctr" rotWithShape="0">
                <a:prstClr val="black">
                  <a:alpha val="20000"/>
                </a:prstClr>
              </a:outerShdw>
            </a:effectLst>
          </c:spPr>
          <c:invertIfNegative val="0"/>
          <c:dLbls>
            <c:delete val="1"/>
          </c:dLbls>
          <c:cat>
            <c:strRef>
              <c:f>'2.6'!$B$5:$B$17</c:f>
              <c:strCache>
                <c:ptCount val="13"/>
                <c:pt idx="0">
                  <c:v>Riyadh Region</c:v>
                </c:pt>
                <c:pt idx="1">
                  <c:v>Makkah Region</c:v>
                </c:pt>
                <c:pt idx="2">
                  <c:v>Eastern Region</c:v>
                </c:pt>
                <c:pt idx="3">
                  <c:v>Madinah Region</c:v>
                </c:pt>
                <c:pt idx="4">
                  <c:v>Aseer Region</c:v>
                </c:pt>
                <c:pt idx="5">
                  <c:v>Jazan Region</c:v>
                </c:pt>
                <c:pt idx="6">
                  <c:v>Qassim Region</c:v>
                </c:pt>
                <c:pt idx="7">
                  <c:v>Tabuk Region</c:v>
                </c:pt>
                <c:pt idx="8">
                  <c:v>Hail Region</c:v>
                </c:pt>
                <c:pt idx="9">
                  <c:v>Al-Jouf Region</c:v>
                </c:pt>
                <c:pt idx="10">
                  <c:v>Najran Region</c:v>
                </c:pt>
                <c:pt idx="11">
                  <c:v>Northern Borders Region</c:v>
                </c:pt>
                <c:pt idx="12">
                  <c:v>Al-Baha Region</c:v>
                </c:pt>
              </c:strCache>
            </c:strRef>
          </c:cat>
          <c:val>
            <c:numRef>
              <c:f>'2.6'!$D$5:$D$17</c:f>
              <c:numCache>
                <c:formatCode>#,##0</c:formatCode>
                <c:ptCount val="13"/>
                <c:pt idx="0">
                  <c:v>51326</c:v>
                </c:pt>
                <c:pt idx="1">
                  <c:v>37259</c:v>
                </c:pt>
                <c:pt idx="2">
                  <c:v>19350</c:v>
                </c:pt>
                <c:pt idx="3">
                  <c:v>5890</c:v>
                </c:pt>
                <c:pt idx="4">
                  <c:v>4126</c:v>
                </c:pt>
                <c:pt idx="5">
                  <c:v>2044</c:v>
                </c:pt>
                <c:pt idx="6">
                  <c:v>2636</c:v>
                </c:pt>
                <c:pt idx="7">
                  <c:v>2422</c:v>
                </c:pt>
                <c:pt idx="8">
                  <c:v>1024</c:v>
                </c:pt>
                <c:pt idx="9">
                  <c:v>591</c:v>
                </c:pt>
                <c:pt idx="10">
                  <c:v>865</c:v>
                </c:pt>
                <c:pt idx="11">
                  <c:v>510</c:v>
                </c:pt>
                <c:pt idx="12">
                  <c:v>516</c:v>
                </c:pt>
              </c:numCache>
            </c:numRef>
          </c:val>
          <c:extLst>
            <c:ext xmlns:c16="http://schemas.microsoft.com/office/drawing/2014/chart" uri="{C3380CC4-5D6E-409C-BE32-E72D297353CC}">
              <c16:uniqueId val="{00000001-8788-4F13-91F9-7EFA418AFFB1}"/>
            </c:ext>
          </c:extLst>
        </c:ser>
        <c:dLbls>
          <c:showLegendKey val="0"/>
          <c:showVal val="1"/>
          <c:showCatName val="0"/>
          <c:showSerName val="0"/>
          <c:showPercent val="0"/>
          <c:showBubbleSize val="0"/>
        </c:dLbls>
        <c:gapWidth val="44"/>
        <c:overlap val="100"/>
        <c:axId val="271222303"/>
        <c:axId val="184779727"/>
      </c:barChart>
      <c:valAx>
        <c:axId val="184779727"/>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high"/>
        <c:spPr>
          <a:noFill/>
          <a:ln>
            <a:noFill/>
          </a:ln>
          <a:effectLst/>
        </c:spPr>
        <c:txPr>
          <a:bodyPr rot="-60000000" spcFirstLastPara="1" vertOverflow="ellipsis" vert="horz" wrap="square" anchor="ctr" anchorCtr="1"/>
          <a:lstStyle/>
          <a:p>
            <a:pPr algn="ctr">
              <a:defRPr lang="en-US" sz="800" b="0" i="0" u="none" strike="noStrike" kern="1200" baseline="0">
                <a:solidFill>
                  <a:sysClr val="windowText" lastClr="000000"/>
                </a:solidFill>
                <a:latin typeface="Frutiger LT 55 Roman" panose="02000503040000020004" pitchFamily="2" charset="0"/>
                <a:ea typeface="+mn-ea"/>
                <a:cs typeface="+mn-cs"/>
              </a:defRPr>
            </a:pPr>
            <a:endParaRPr lang="ar-SA"/>
          </a:p>
        </c:txPr>
        <c:crossAx val="271222303"/>
        <c:crosses val="autoZero"/>
        <c:crossBetween val="between"/>
      </c:valAx>
      <c:catAx>
        <c:axId val="271222303"/>
        <c:scaling>
          <c:orientation val="maxMin"/>
        </c:scaling>
        <c:delete val="0"/>
        <c:axPos val="l"/>
        <c:numFmt formatCode="General" sourceLinked="1"/>
        <c:majorTickMark val="out"/>
        <c:minorTickMark val="none"/>
        <c:tickLblPos val="nextTo"/>
        <c:spPr>
          <a:noFill/>
          <a:ln>
            <a:solidFill>
              <a:schemeClr val="tx1">
                <a:lumMod val="65000"/>
                <a:lumOff val="35000"/>
              </a:schemeClr>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rutiger LT 55 Roman" panose="02000503040000020004" pitchFamily="2" charset="0"/>
                <a:ea typeface="+mn-ea"/>
                <a:cs typeface="+mn-cs"/>
              </a:defRPr>
            </a:pPr>
            <a:endParaRPr lang="ar-SA"/>
          </a:p>
        </c:txPr>
        <c:crossAx val="184779727"/>
        <c:crosses val="autoZero"/>
        <c:auto val="1"/>
        <c:lblAlgn val="ctr"/>
        <c:lblOffset val="100"/>
        <c:noMultiLvlLbl val="0"/>
      </c:catAx>
      <c:spPr>
        <a:noFill/>
        <a:ln>
          <a:noFill/>
        </a:ln>
        <a:effectLst/>
      </c:spPr>
    </c:plotArea>
    <c:legend>
      <c:legendPos val="r"/>
      <c:layout>
        <c:manualLayout>
          <c:xMode val="edge"/>
          <c:yMode val="edge"/>
          <c:x val="0.33366322792538633"/>
          <c:y val="0.9091950858818334"/>
          <c:w val="0.35992909175123161"/>
          <c:h val="8.7721082585626498E-2"/>
        </c:manualLayout>
      </c:layout>
      <c:overlay val="0"/>
      <c:spPr>
        <a:noFill/>
        <a:ln>
          <a:noFill/>
        </a:ln>
        <a:effectLst/>
      </c:spPr>
      <c:txPr>
        <a:bodyPr rot="0" spcFirstLastPara="1" vertOverflow="ellipsis" vert="horz" wrap="square" anchor="ctr" anchorCtr="1"/>
        <a:lstStyle/>
        <a:p>
          <a:pPr algn="ctr">
            <a:defRPr lang="en-US" sz="800" b="0" i="0" u="none" strike="noStrike" kern="1200" baseline="0">
              <a:solidFill>
                <a:sysClr val="windowText" lastClr="000000"/>
              </a:solidFill>
              <a:latin typeface="Frutiger LT 55 Roman" panose="02000503040000020004" pitchFamily="2" charset="0"/>
              <a:ea typeface="+mn-ea"/>
              <a:cs typeface="+mn-cs"/>
            </a:defRPr>
          </a:pPr>
          <a:endParaRPr lang="ar-SA"/>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ar-SA"/>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all" baseline="0">
                <a:solidFill>
                  <a:schemeClr val="tx2"/>
                </a:solidFill>
                <a:latin typeface="+mn-lt"/>
                <a:ea typeface="+mn-ea"/>
                <a:cs typeface="+mn-cs"/>
              </a:defRPr>
            </a:pPr>
            <a:r>
              <a:rPr lang="en-US" sz="1200" b="1" i="0" u="none" strike="noStrike" kern="1200" cap="all" baseline="0">
                <a:solidFill>
                  <a:schemeClr val="tx2"/>
                </a:solidFill>
              </a:rPr>
              <a:t>Change over Q4 2023 in number of Saudi employees by activity (%)</a:t>
            </a:r>
          </a:p>
        </c:rich>
      </c:tx>
      <c:layout>
        <c:manualLayout>
          <c:xMode val="edge"/>
          <c:yMode val="edge"/>
          <c:x val="0.14381601443288539"/>
          <c:y val="3.2228012071017526E-2"/>
        </c:manualLayout>
      </c:layout>
      <c:overlay val="0"/>
      <c:spPr>
        <a:noFill/>
        <a:ln>
          <a:noFill/>
        </a:ln>
        <a:effectLst/>
      </c:spPr>
      <c:txPr>
        <a:bodyPr rot="0" spcFirstLastPara="1" vertOverflow="ellipsis" vert="horz" wrap="square" anchor="ctr" anchorCtr="1"/>
        <a:lstStyle/>
        <a:p>
          <a:pPr>
            <a:defRPr sz="1200" b="1" i="0" u="none" strike="noStrike" kern="1200" cap="all" baseline="0">
              <a:solidFill>
                <a:schemeClr val="tx2"/>
              </a:solidFill>
              <a:latin typeface="+mn-lt"/>
              <a:ea typeface="+mn-ea"/>
              <a:cs typeface="+mn-cs"/>
            </a:defRPr>
          </a:pPr>
          <a:endParaRPr lang="ar-SA"/>
        </a:p>
      </c:txPr>
    </c:title>
    <c:autoTitleDeleted val="0"/>
    <c:plotArea>
      <c:layout>
        <c:manualLayout>
          <c:layoutTarget val="inner"/>
          <c:xMode val="edge"/>
          <c:yMode val="edge"/>
          <c:x val="0.41460411198600172"/>
          <c:y val="0.15246135899679206"/>
          <c:w val="0.5462884326959131"/>
          <c:h val="0.75661295810245943"/>
        </c:manualLayout>
      </c:layout>
      <c:barChart>
        <c:barDir val="bar"/>
        <c:grouping val="clustered"/>
        <c:varyColors val="0"/>
        <c:ser>
          <c:idx val="0"/>
          <c:order val="0"/>
          <c:spPr>
            <a:solidFill>
              <a:srgbClr val="0070C0"/>
            </a:solidFill>
            <a:ln>
              <a:noFill/>
            </a:ln>
            <a:effectLst>
              <a:outerShdw blurRad="63500" sx="102000" sy="102000" algn="ctr"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spc="0" baseline="0">
                    <a:solidFill>
                      <a:sysClr val="windowText" lastClr="000000"/>
                    </a:solidFill>
                    <a:latin typeface="Frutiger LT 55 Roman" panose="02000503040000020004" pitchFamily="2" charset="0"/>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'2.7'!$B$5:$B$16</c:f>
              <c:strCache>
                <c:ptCount val="12"/>
                <c:pt idx="0">
                  <c:v>Accommodation for visitors</c:v>
                </c:pt>
                <c:pt idx="1">
                  <c:v>Food and beverage serving activities</c:v>
                </c:pt>
                <c:pt idx="2">
                  <c:v>Railway passenger transport</c:v>
                </c:pt>
                <c:pt idx="3">
                  <c:v>Road passenger transport</c:v>
                </c:pt>
                <c:pt idx="4">
                  <c:v>Water passenger transport</c:v>
                </c:pt>
                <c:pt idx="5">
                  <c:v>Air passenger transport</c:v>
                </c:pt>
                <c:pt idx="6">
                  <c:v>Transport equipment rental</c:v>
                </c:pt>
                <c:pt idx="7">
                  <c:v>Travel agencies and other reservation services activities</c:v>
                </c:pt>
                <c:pt idx="8">
                  <c:v>Cultural activities</c:v>
                </c:pt>
                <c:pt idx="9">
                  <c:v>Sports and recreational activities</c:v>
                </c:pt>
                <c:pt idx="10">
                  <c:v>Other tourism characteristic services in the country</c:v>
                </c:pt>
                <c:pt idx="11">
                  <c:v>Retail trade of tourism characteristic goods in the country</c:v>
                </c:pt>
              </c:strCache>
            </c:strRef>
          </c:cat>
          <c:val>
            <c:numRef>
              <c:f>'2.7'!$E$5:$E$16</c:f>
              <c:numCache>
                <c:formatCode>0.0%</c:formatCode>
                <c:ptCount val="12"/>
                <c:pt idx="0">
                  <c:v>7.5641187088108131E-2</c:v>
                </c:pt>
                <c:pt idx="1">
                  <c:v>-5.4375406636304489E-2</c:v>
                </c:pt>
                <c:pt idx="2">
                  <c:v>6.0371959942775395E-2</c:v>
                </c:pt>
                <c:pt idx="3">
                  <c:v>0.13239339752407153</c:v>
                </c:pt>
                <c:pt idx="4">
                  <c:v>-9.5541401273885346E-3</c:v>
                </c:pt>
                <c:pt idx="5">
                  <c:v>8.2514415658247381E-2</c:v>
                </c:pt>
                <c:pt idx="6">
                  <c:v>0.18584070796460178</c:v>
                </c:pt>
                <c:pt idx="7">
                  <c:v>-0.28533094812164578</c:v>
                </c:pt>
                <c:pt idx="8">
                  <c:v>-0.10604026845637583</c:v>
                </c:pt>
                <c:pt idx="9">
                  <c:v>-4.9521354933726065E-2</c:v>
                </c:pt>
                <c:pt idx="10">
                  <c:v>0.11124229306047488</c:v>
                </c:pt>
                <c:pt idx="11">
                  <c:v>-2.8217516447368422E-2</c:v>
                </c:pt>
              </c:numCache>
            </c:numRef>
          </c:val>
          <c:extLst>
            <c:ext xmlns:c16="http://schemas.microsoft.com/office/drawing/2014/chart" uri="{C3380CC4-5D6E-409C-BE32-E72D297353CC}">
              <c16:uniqueId val="{00000000-84D7-4733-A26D-0F4F7AFD90C3}"/>
            </c:ext>
          </c:extLst>
        </c:ser>
        <c:dLbls>
          <c:dLblPos val="outEnd"/>
          <c:showLegendKey val="0"/>
          <c:showVal val="1"/>
          <c:showCatName val="0"/>
          <c:showSerName val="0"/>
          <c:showPercent val="0"/>
          <c:showBubbleSize val="0"/>
        </c:dLbls>
        <c:gapWidth val="44"/>
        <c:axId val="271222303"/>
        <c:axId val="184779727"/>
      </c:barChart>
      <c:valAx>
        <c:axId val="184779727"/>
        <c:scaling>
          <c:orientation val="minMax"/>
        </c:scaling>
        <c:delete val="1"/>
        <c:axPos val="b"/>
        <c:majorGridlines>
          <c:spPr>
            <a:ln w="9525" cap="flat" cmpd="sng" algn="ctr">
              <a:solidFill>
                <a:schemeClr val="tx1">
                  <a:lumMod val="15000"/>
                  <a:lumOff val="85000"/>
                </a:schemeClr>
              </a:solidFill>
              <a:round/>
            </a:ln>
            <a:effectLst/>
          </c:spPr>
        </c:majorGridlines>
        <c:numFmt formatCode="0.0%" sourceLinked="1"/>
        <c:majorTickMark val="out"/>
        <c:minorTickMark val="none"/>
        <c:tickLblPos val="nextTo"/>
        <c:crossAx val="271222303"/>
        <c:crosses val="autoZero"/>
        <c:crossBetween val="between"/>
      </c:valAx>
      <c:catAx>
        <c:axId val="271222303"/>
        <c:scaling>
          <c:orientation val="minMax"/>
        </c:scaling>
        <c:delete val="0"/>
        <c:axPos val="l"/>
        <c:numFmt formatCode="General" sourceLinked="1"/>
        <c:majorTickMark val="out"/>
        <c:minorTickMark val="none"/>
        <c:tickLblPos val="low"/>
        <c:spPr>
          <a:noFill/>
          <a:ln>
            <a:solidFill>
              <a:schemeClr val="tx1">
                <a:lumMod val="65000"/>
                <a:lumOff val="35000"/>
              </a:schemeClr>
            </a:solid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Frutiger LT 55 Roman" panose="02000503040000020004" pitchFamily="2" charset="0"/>
                <a:ea typeface="+mn-ea"/>
                <a:cs typeface="+mn-cs"/>
              </a:defRPr>
            </a:pPr>
            <a:endParaRPr lang="ar-SA"/>
          </a:p>
        </c:txPr>
        <c:crossAx val="184779727"/>
        <c:crosses val="autoZero"/>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solidFill>
        <a:schemeClr val="tx1"/>
      </a:solidFill>
      <a:round/>
    </a:ln>
    <a:effectLst/>
  </c:spPr>
  <c:txPr>
    <a:bodyPr/>
    <a:lstStyle/>
    <a:p>
      <a:pPr>
        <a:defRPr/>
      </a:pPr>
      <a:endParaRPr lang="ar-SA"/>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all" baseline="0">
                <a:solidFill>
                  <a:schemeClr val="tx2"/>
                </a:solidFill>
                <a:latin typeface="+mn-lt"/>
                <a:ea typeface="+mn-ea"/>
                <a:cs typeface="+mn-cs"/>
              </a:defRPr>
            </a:pPr>
            <a:r>
              <a:rPr lang="en-US" sz="1200" b="1" i="0" u="none" strike="noStrike" kern="1200" cap="all" baseline="0">
                <a:solidFill>
                  <a:schemeClr val="tx2"/>
                </a:solidFill>
              </a:rPr>
              <a:t>Change over Q4 2023 in number of non-Saudi employees by activity (%)</a:t>
            </a:r>
          </a:p>
        </c:rich>
      </c:tx>
      <c:layout>
        <c:manualLayout>
          <c:xMode val="edge"/>
          <c:yMode val="edge"/>
          <c:x val="0.14381601443288539"/>
          <c:y val="3.2228012071017526E-2"/>
        </c:manualLayout>
      </c:layout>
      <c:overlay val="0"/>
      <c:spPr>
        <a:noFill/>
        <a:ln>
          <a:noFill/>
        </a:ln>
        <a:effectLst/>
      </c:spPr>
      <c:txPr>
        <a:bodyPr rot="0" spcFirstLastPara="1" vertOverflow="ellipsis" vert="horz" wrap="square" anchor="ctr" anchorCtr="1"/>
        <a:lstStyle/>
        <a:p>
          <a:pPr>
            <a:defRPr sz="1200" b="1" i="0" u="none" strike="noStrike" kern="1200" cap="all" baseline="0">
              <a:solidFill>
                <a:schemeClr val="tx2"/>
              </a:solidFill>
              <a:latin typeface="+mn-lt"/>
              <a:ea typeface="+mn-ea"/>
              <a:cs typeface="+mn-cs"/>
            </a:defRPr>
          </a:pPr>
          <a:endParaRPr lang="ar-SA"/>
        </a:p>
      </c:txPr>
    </c:title>
    <c:autoTitleDeleted val="0"/>
    <c:plotArea>
      <c:layout>
        <c:manualLayout>
          <c:layoutTarget val="inner"/>
          <c:xMode val="edge"/>
          <c:yMode val="edge"/>
          <c:x val="0.46222315960504928"/>
          <c:y val="0.14628851949061922"/>
          <c:w val="0.49866938507686537"/>
          <c:h val="0.7627857976086323"/>
        </c:manualLayout>
      </c:layout>
      <c:barChart>
        <c:barDir val="bar"/>
        <c:grouping val="clustered"/>
        <c:varyColors val="0"/>
        <c:ser>
          <c:idx val="0"/>
          <c:order val="0"/>
          <c:spPr>
            <a:solidFill>
              <a:srgbClr val="0070C0"/>
            </a:solidFill>
            <a:ln>
              <a:noFill/>
            </a:ln>
            <a:effectLst>
              <a:outerShdw blurRad="63500" sx="102000" sy="102000" algn="ctr"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spc="0" baseline="0">
                    <a:solidFill>
                      <a:sysClr val="windowText" lastClr="000000"/>
                    </a:solidFill>
                    <a:latin typeface="Frutiger LT 55 Roman" panose="02000503040000020004" pitchFamily="2" charset="0"/>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'2.8'!$B$5:$B$16</c:f>
              <c:strCache>
                <c:ptCount val="12"/>
                <c:pt idx="0">
                  <c:v>Accommodation for visitors</c:v>
                </c:pt>
                <c:pt idx="1">
                  <c:v>Food and beverage serving activities</c:v>
                </c:pt>
                <c:pt idx="2">
                  <c:v>Railway passenger transport</c:v>
                </c:pt>
                <c:pt idx="3">
                  <c:v>Road passenger transport</c:v>
                </c:pt>
                <c:pt idx="4">
                  <c:v>Water passenger transport</c:v>
                </c:pt>
                <c:pt idx="5">
                  <c:v>Air passenger transport</c:v>
                </c:pt>
                <c:pt idx="6">
                  <c:v>Transport equipment rental</c:v>
                </c:pt>
                <c:pt idx="7">
                  <c:v>Travel agencies and other reservation services activities</c:v>
                </c:pt>
                <c:pt idx="8">
                  <c:v>Cultural activities</c:v>
                </c:pt>
                <c:pt idx="9">
                  <c:v>Sports and recreational activities</c:v>
                </c:pt>
                <c:pt idx="10">
                  <c:v>Other tourism characteristic services in the country</c:v>
                </c:pt>
                <c:pt idx="11">
                  <c:v>Retail trade of tourism characteristic goods in the country</c:v>
                </c:pt>
              </c:strCache>
            </c:strRef>
          </c:cat>
          <c:val>
            <c:numRef>
              <c:f>'2.8'!$E$5:$E$16</c:f>
              <c:numCache>
                <c:formatCode>0.0%</c:formatCode>
                <c:ptCount val="12"/>
                <c:pt idx="0">
                  <c:v>0.13419572553430822</c:v>
                </c:pt>
                <c:pt idx="1">
                  <c:v>3.1405837851518785E-2</c:v>
                </c:pt>
                <c:pt idx="2">
                  <c:v>0.17729083665338646</c:v>
                </c:pt>
                <c:pt idx="3">
                  <c:v>0.11338704538212936</c:v>
                </c:pt>
                <c:pt idx="4">
                  <c:v>0.16067146282973621</c:v>
                </c:pt>
                <c:pt idx="5">
                  <c:v>7.7642930252960957E-2</c:v>
                </c:pt>
                <c:pt idx="6">
                  <c:v>0.14051749200503924</c:v>
                </c:pt>
                <c:pt idx="7">
                  <c:v>9.3467741935483878E-2</c:v>
                </c:pt>
                <c:pt idx="8">
                  <c:v>-7.1925754060324823E-2</c:v>
                </c:pt>
                <c:pt idx="9">
                  <c:v>0.11820488847335381</c:v>
                </c:pt>
                <c:pt idx="10">
                  <c:v>0.2299172346640701</c:v>
                </c:pt>
                <c:pt idx="11">
                  <c:v>0.16115304319897222</c:v>
                </c:pt>
              </c:numCache>
            </c:numRef>
          </c:val>
          <c:extLst>
            <c:ext xmlns:c16="http://schemas.microsoft.com/office/drawing/2014/chart" uri="{C3380CC4-5D6E-409C-BE32-E72D297353CC}">
              <c16:uniqueId val="{00000000-92DC-4218-941F-D8745ABDDF20}"/>
            </c:ext>
          </c:extLst>
        </c:ser>
        <c:dLbls>
          <c:dLblPos val="outEnd"/>
          <c:showLegendKey val="0"/>
          <c:showVal val="1"/>
          <c:showCatName val="0"/>
          <c:showSerName val="0"/>
          <c:showPercent val="0"/>
          <c:showBubbleSize val="0"/>
        </c:dLbls>
        <c:gapWidth val="44"/>
        <c:axId val="271222303"/>
        <c:axId val="184779727"/>
      </c:barChart>
      <c:valAx>
        <c:axId val="184779727"/>
        <c:scaling>
          <c:orientation val="minMax"/>
        </c:scaling>
        <c:delete val="1"/>
        <c:axPos val="t"/>
        <c:majorGridlines>
          <c:spPr>
            <a:ln w="9525" cap="flat" cmpd="sng" algn="ctr">
              <a:solidFill>
                <a:schemeClr val="tx1">
                  <a:lumMod val="15000"/>
                  <a:lumOff val="85000"/>
                </a:schemeClr>
              </a:solidFill>
              <a:round/>
            </a:ln>
            <a:effectLst/>
          </c:spPr>
        </c:majorGridlines>
        <c:numFmt formatCode="0.0%" sourceLinked="1"/>
        <c:majorTickMark val="out"/>
        <c:minorTickMark val="none"/>
        <c:tickLblPos val="nextTo"/>
        <c:crossAx val="271222303"/>
        <c:crosses val="autoZero"/>
        <c:crossBetween val="between"/>
      </c:valAx>
      <c:catAx>
        <c:axId val="271222303"/>
        <c:scaling>
          <c:orientation val="maxMin"/>
        </c:scaling>
        <c:delete val="0"/>
        <c:axPos val="l"/>
        <c:numFmt formatCode="General" sourceLinked="1"/>
        <c:majorTickMark val="out"/>
        <c:minorTickMark val="none"/>
        <c:tickLblPos val="low"/>
        <c:spPr>
          <a:noFill/>
          <a:ln>
            <a:solidFill>
              <a:schemeClr val="tx1">
                <a:lumMod val="65000"/>
                <a:lumOff val="35000"/>
              </a:schemeClr>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rutiger LT 55 Roman" panose="02000503040000020004" pitchFamily="2" charset="0"/>
                <a:ea typeface="+mn-ea"/>
                <a:cs typeface="+mn-cs"/>
              </a:defRPr>
            </a:pPr>
            <a:endParaRPr lang="ar-SA"/>
          </a:p>
        </c:txPr>
        <c:crossAx val="184779727"/>
        <c:crosses val="autoZero"/>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solidFill>
        <a:schemeClr val="tx1"/>
      </a:solidFill>
      <a:round/>
    </a:ln>
    <a:effectLst/>
  </c:spPr>
  <c:txPr>
    <a:bodyPr/>
    <a:lstStyle/>
    <a:p>
      <a:pPr>
        <a:defRPr/>
      </a:pPr>
      <a:endParaRPr lang="ar-SA"/>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all" baseline="0">
                <a:solidFill>
                  <a:schemeClr val="tx2"/>
                </a:solidFill>
                <a:latin typeface="+mn-lt"/>
                <a:ea typeface="+mn-ea"/>
                <a:cs typeface="+mn-cs"/>
              </a:defRPr>
            </a:pPr>
            <a:r>
              <a:rPr lang="en-US" sz="1200" b="1" i="0" u="none" strike="noStrike" kern="1200" cap="all" baseline="0">
                <a:solidFill>
                  <a:schemeClr val="tx2"/>
                </a:solidFill>
              </a:rPr>
              <a:t>Change over Q4 2023 in Total employees by activity (%)</a:t>
            </a:r>
          </a:p>
        </c:rich>
      </c:tx>
      <c:layout>
        <c:manualLayout>
          <c:xMode val="edge"/>
          <c:yMode val="edge"/>
          <c:x val="0.19341926009248844"/>
          <c:y val="3.5143362181768098E-2"/>
        </c:manualLayout>
      </c:layout>
      <c:overlay val="0"/>
      <c:spPr>
        <a:noFill/>
        <a:ln>
          <a:noFill/>
        </a:ln>
        <a:effectLst/>
      </c:spPr>
      <c:txPr>
        <a:bodyPr rot="0" spcFirstLastPara="1" vertOverflow="ellipsis" vert="horz" wrap="square" anchor="ctr" anchorCtr="1"/>
        <a:lstStyle/>
        <a:p>
          <a:pPr>
            <a:defRPr sz="1200" b="1" i="0" u="none" strike="noStrike" kern="1200" cap="all" baseline="0">
              <a:solidFill>
                <a:schemeClr val="tx2"/>
              </a:solidFill>
              <a:latin typeface="+mn-lt"/>
              <a:ea typeface="+mn-ea"/>
              <a:cs typeface="+mn-cs"/>
            </a:defRPr>
          </a:pPr>
          <a:endParaRPr lang="ar-SA"/>
        </a:p>
      </c:txPr>
    </c:title>
    <c:autoTitleDeleted val="0"/>
    <c:plotArea>
      <c:layout>
        <c:manualLayout>
          <c:layoutTarget val="inner"/>
          <c:xMode val="edge"/>
          <c:yMode val="edge"/>
          <c:x val="0.46619141357330335"/>
          <c:y val="0.14291678817925538"/>
          <c:w val="0.49470113110861141"/>
          <c:h val="0.77511981141246233"/>
        </c:manualLayout>
      </c:layout>
      <c:barChart>
        <c:barDir val="bar"/>
        <c:grouping val="clustered"/>
        <c:varyColors val="0"/>
        <c:ser>
          <c:idx val="0"/>
          <c:order val="0"/>
          <c:spPr>
            <a:solidFill>
              <a:srgbClr val="0070C0"/>
            </a:solidFill>
            <a:ln>
              <a:noFill/>
            </a:ln>
            <a:effectLst>
              <a:outerShdw blurRad="63500" sx="102000" sy="102000" algn="ctr"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spc="0" baseline="0">
                    <a:solidFill>
                      <a:sysClr val="windowText" lastClr="000000"/>
                    </a:solidFill>
                    <a:latin typeface="Frutiger LT 55 Roman" panose="02000503040000020004" pitchFamily="2" charset="0"/>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'2.9'!$B$5:$B$16</c:f>
              <c:strCache>
                <c:ptCount val="12"/>
                <c:pt idx="0">
                  <c:v>Accommodation for visitors</c:v>
                </c:pt>
                <c:pt idx="1">
                  <c:v>Food and beverage serving activities</c:v>
                </c:pt>
                <c:pt idx="2">
                  <c:v>Railway passenger transport</c:v>
                </c:pt>
                <c:pt idx="3">
                  <c:v>Road passenger transport</c:v>
                </c:pt>
                <c:pt idx="4">
                  <c:v>Water passenger transport</c:v>
                </c:pt>
                <c:pt idx="5">
                  <c:v>Air passenger transport</c:v>
                </c:pt>
                <c:pt idx="6">
                  <c:v>Transport equipment rental</c:v>
                </c:pt>
                <c:pt idx="7">
                  <c:v>Travel agencies and other reservation services activities</c:v>
                </c:pt>
                <c:pt idx="8">
                  <c:v>Cultural activities</c:v>
                </c:pt>
                <c:pt idx="9">
                  <c:v>Sports and recreational activities</c:v>
                </c:pt>
                <c:pt idx="10">
                  <c:v>Other tourism characteristic services in the country</c:v>
                </c:pt>
                <c:pt idx="11">
                  <c:v>Retail trade of tourism characteristic goods in the country</c:v>
                </c:pt>
              </c:strCache>
            </c:strRef>
          </c:cat>
          <c:val>
            <c:numRef>
              <c:f>'2.9'!$E$5:$E$16</c:f>
              <c:numCache>
                <c:formatCode>0.0%</c:formatCode>
                <c:ptCount val="12"/>
                <c:pt idx="0">
                  <c:v>0.11070508394658404</c:v>
                </c:pt>
                <c:pt idx="1">
                  <c:v>1.4628738305121411E-2</c:v>
                </c:pt>
                <c:pt idx="2">
                  <c:v>7.5056292219164378E-2</c:v>
                </c:pt>
                <c:pt idx="3">
                  <c:v>0.11736548497390678</c:v>
                </c:pt>
                <c:pt idx="4">
                  <c:v>8.7551299589603282E-2</c:v>
                </c:pt>
                <c:pt idx="5">
                  <c:v>8.0774853801169597E-2</c:v>
                </c:pt>
                <c:pt idx="6">
                  <c:v>0.15919320836419576</c:v>
                </c:pt>
                <c:pt idx="7">
                  <c:v>-7.6217611966877388E-2</c:v>
                </c:pt>
                <c:pt idx="8">
                  <c:v>-9.1184642586511752E-2</c:v>
                </c:pt>
                <c:pt idx="9">
                  <c:v>4.7681709110612279E-2</c:v>
                </c:pt>
                <c:pt idx="10">
                  <c:v>0.17280131321421807</c:v>
                </c:pt>
                <c:pt idx="11">
                  <c:v>9.6307508184026183E-2</c:v>
                </c:pt>
              </c:numCache>
            </c:numRef>
          </c:val>
          <c:extLst>
            <c:ext xmlns:c16="http://schemas.microsoft.com/office/drawing/2014/chart" uri="{C3380CC4-5D6E-409C-BE32-E72D297353CC}">
              <c16:uniqueId val="{00000000-8336-48D8-B182-96604D00F5D4}"/>
            </c:ext>
          </c:extLst>
        </c:ser>
        <c:dLbls>
          <c:dLblPos val="outEnd"/>
          <c:showLegendKey val="0"/>
          <c:showVal val="1"/>
          <c:showCatName val="0"/>
          <c:showSerName val="0"/>
          <c:showPercent val="0"/>
          <c:showBubbleSize val="0"/>
        </c:dLbls>
        <c:gapWidth val="44"/>
        <c:axId val="271222303"/>
        <c:axId val="184779727"/>
      </c:barChart>
      <c:valAx>
        <c:axId val="184779727"/>
        <c:scaling>
          <c:orientation val="minMax"/>
        </c:scaling>
        <c:delete val="1"/>
        <c:axPos val="t"/>
        <c:majorGridlines>
          <c:spPr>
            <a:ln w="9525" cap="flat" cmpd="sng" algn="ctr">
              <a:solidFill>
                <a:schemeClr val="tx1">
                  <a:lumMod val="15000"/>
                  <a:lumOff val="85000"/>
                </a:schemeClr>
              </a:solidFill>
              <a:round/>
            </a:ln>
            <a:effectLst/>
          </c:spPr>
        </c:majorGridlines>
        <c:numFmt formatCode="0.0%" sourceLinked="1"/>
        <c:majorTickMark val="out"/>
        <c:minorTickMark val="none"/>
        <c:tickLblPos val="nextTo"/>
        <c:crossAx val="271222303"/>
        <c:crosses val="autoZero"/>
        <c:crossBetween val="between"/>
      </c:valAx>
      <c:catAx>
        <c:axId val="271222303"/>
        <c:scaling>
          <c:orientation val="maxMin"/>
        </c:scaling>
        <c:delete val="0"/>
        <c:axPos val="l"/>
        <c:numFmt formatCode="General" sourceLinked="1"/>
        <c:majorTickMark val="out"/>
        <c:minorTickMark val="none"/>
        <c:tickLblPos val="low"/>
        <c:spPr>
          <a:noFill/>
          <a:ln>
            <a:solidFill>
              <a:schemeClr val="tx1">
                <a:lumMod val="65000"/>
                <a:lumOff val="35000"/>
              </a:schemeClr>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rutiger LT 55 Roman" panose="02000503040000020004" pitchFamily="2" charset="0"/>
                <a:ea typeface="+mn-ea"/>
                <a:cs typeface="+mn-cs"/>
              </a:defRPr>
            </a:pPr>
            <a:endParaRPr lang="ar-SA"/>
          </a:p>
        </c:txPr>
        <c:crossAx val="184779727"/>
        <c:crosses val="autoZero"/>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solidFill>
        <a:schemeClr val="tx1"/>
      </a:solidFill>
      <a:round/>
    </a:ln>
    <a:effectLst/>
  </c:spPr>
  <c:txPr>
    <a:bodyPr/>
    <a:lstStyle/>
    <a:p>
      <a:pPr>
        <a:defRPr/>
      </a:pPr>
      <a:endParaRPr lang="ar-SA"/>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withinLinear" id="14">
  <a:schemeClr val="accent1"/>
</cs:colorStyle>
</file>

<file path=xl/charts/colors14.xml><?xml version="1.0" encoding="utf-8"?>
<cs:colorStyle xmlns:cs="http://schemas.microsoft.com/office/drawing/2012/chartStyle" xmlns:a="http://schemas.openxmlformats.org/drawingml/2006/main" meth="withinLinearReversed" id="25">
  <a:schemeClr val="accent5"/>
</cs:colorStyle>
</file>

<file path=xl/charts/colors15.xml><?xml version="1.0" encoding="utf-8"?>
<cs:colorStyle xmlns:cs="http://schemas.microsoft.com/office/drawing/2012/chartStyle" xmlns:a="http://schemas.openxmlformats.org/drawingml/2006/main" meth="withinLinearReversed" id="25">
  <a:schemeClr val="accent5"/>
</cs:colorStyle>
</file>

<file path=xl/charts/colors16.xml><?xml version="1.0" encoding="utf-8"?>
<cs:colorStyle xmlns:cs="http://schemas.microsoft.com/office/drawing/2012/chartStyle" xmlns:a="http://schemas.openxmlformats.org/drawingml/2006/main" meth="withinLinearReversed" id="25">
  <a:schemeClr val="accent5"/>
</cs:colorStyle>
</file>

<file path=xl/charts/colors17.xml><?xml version="1.0" encoding="utf-8"?>
<cs:colorStyle xmlns:cs="http://schemas.microsoft.com/office/drawing/2012/chartStyle" xmlns:a="http://schemas.openxmlformats.org/drawingml/2006/main" meth="withinLinearReversed" id="25">
  <a:schemeClr val="accent5"/>
</cs:colorStyle>
</file>

<file path=xl/charts/colors18.xml><?xml version="1.0" encoding="utf-8"?>
<cs:colorStyle xmlns:cs="http://schemas.microsoft.com/office/drawing/2012/chartStyle" xmlns:a="http://schemas.openxmlformats.org/drawingml/2006/main" meth="withinLinearReversed" id="25">
  <a:schemeClr val="accent5"/>
</cs:colorStyle>
</file>

<file path=xl/charts/colors19.xml><?xml version="1.0" encoding="utf-8"?>
<cs:colorStyle xmlns:cs="http://schemas.microsoft.com/office/drawing/2012/chartStyle" xmlns:a="http://schemas.openxmlformats.org/drawingml/2006/main" meth="withinLinearReversed" id="25">
  <a:schemeClr val="accent5"/>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7.xml"/></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8.xml"/></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9.xml"/></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0.xml"/></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1.xml"/></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2.xml"/></Relationships>
</file>

<file path=xl/drawings/_rels/drawing19.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4.xml"/></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5.xml"/></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6.xml"/></Relationships>
</file>

<file path=xl/drawings/_rels/drawing2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7.xml"/></Relationships>
</file>

<file path=xl/drawings/_rels/drawing2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8.xml"/></Relationships>
</file>

<file path=xl/drawings/_rels/drawing2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9.xml"/></Relationships>
</file>

<file path=xl/drawings/_rels/drawing2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0.xml"/></Relationships>
</file>

<file path=xl/drawings/_rels/drawing2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1.xml"/></Relationships>
</file>

<file path=xl/drawings/_rels/drawing2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1774989</xdr:colOff>
      <xdr:row>0</xdr:row>
      <xdr:rowOff>471443</xdr:rowOff>
    </xdr:to>
    <xdr:pic>
      <xdr:nvPicPr>
        <xdr:cNvPr id="3" name="صورة 5">
          <a:extLst>
            <a:ext uri="{FF2B5EF4-FFF2-40B4-BE49-F238E27FC236}">
              <a16:creationId xmlns:a16="http://schemas.microsoft.com/office/drawing/2014/main" id="{6B4D7F8D-1236-4ECD-A6A9-63577EB1C170}"/>
            </a:ext>
          </a:extLst>
        </xdr:cNvPr>
        <xdr:cNvPicPr>
          <a:picLocks noChangeAspect="1"/>
        </xdr:cNvPicPr>
      </xdr:nvPicPr>
      <xdr:blipFill>
        <a:blip xmlns:r="http://schemas.openxmlformats.org/officeDocument/2006/relationships" r:embed="rId1"/>
        <a:stretch>
          <a:fillRect/>
        </a:stretch>
      </xdr:blipFill>
      <xdr:spPr>
        <a:xfrm>
          <a:off x="10931972511" y="0"/>
          <a:ext cx="1603539" cy="47144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514350</xdr:colOff>
      <xdr:row>0</xdr:row>
      <xdr:rowOff>301626</xdr:rowOff>
    </xdr:from>
    <xdr:to>
      <xdr:col>15</xdr:col>
      <xdr:colOff>450850</xdr:colOff>
      <xdr:row>17</xdr:row>
      <xdr:rowOff>9526</xdr:rowOff>
    </xdr:to>
    <xdr:graphicFrame macro="">
      <xdr:nvGraphicFramePr>
        <xdr:cNvPr id="3" name="Chart 2">
          <a:extLst>
            <a:ext uri="{FF2B5EF4-FFF2-40B4-BE49-F238E27FC236}">
              <a16:creationId xmlns:a16="http://schemas.microsoft.com/office/drawing/2014/main" id="{27368BCE-F8A6-4FC8-848D-90734F420D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1109146</xdr:colOff>
      <xdr:row>0</xdr:row>
      <xdr:rowOff>467814</xdr:rowOff>
    </xdr:to>
    <xdr:pic>
      <xdr:nvPicPr>
        <xdr:cNvPr id="4" name="صورة 5">
          <a:extLst>
            <a:ext uri="{FF2B5EF4-FFF2-40B4-BE49-F238E27FC236}">
              <a16:creationId xmlns:a16="http://schemas.microsoft.com/office/drawing/2014/main" id="{88BFD2A6-273D-4516-BDAB-3A0ECA8DFEFA}"/>
            </a:ext>
          </a:extLst>
        </xdr:cNvPr>
        <xdr:cNvPicPr>
          <a:picLocks noChangeAspect="1"/>
        </xdr:cNvPicPr>
      </xdr:nvPicPr>
      <xdr:blipFill>
        <a:blip xmlns:r="http://schemas.openxmlformats.org/officeDocument/2006/relationships" r:embed="rId2"/>
        <a:stretch>
          <a:fillRect/>
        </a:stretch>
      </xdr:blipFill>
      <xdr:spPr>
        <a:xfrm>
          <a:off x="11004679104" y="0"/>
          <a:ext cx="1603539" cy="47144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6</xdr:col>
      <xdr:colOff>298563</xdr:colOff>
      <xdr:row>0</xdr:row>
      <xdr:rowOff>434521</xdr:rowOff>
    </xdr:from>
    <xdr:to>
      <xdr:col>15</xdr:col>
      <xdr:colOff>216013</xdr:colOff>
      <xdr:row>17</xdr:row>
      <xdr:rowOff>170996</xdr:rowOff>
    </xdr:to>
    <xdr:graphicFrame macro="">
      <xdr:nvGraphicFramePr>
        <xdr:cNvPr id="3" name="Chart 2">
          <a:extLst>
            <a:ext uri="{FF2B5EF4-FFF2-40B4-BE49-F238E27FC236}">
              <a16:creationId xmlns:a16="http://schemas.microsoft.com/office/drawing/2014/main" id="{672765A2-8193-4A10-AC09-CAA93B5C3E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1089189</xdr:colOff>
      <xdr:row>0</xdr:row>
      <xdr:rowOff>471443</xdr:rowOff>
    </xdr:to>
    <xdr:pic>
      <xdr:nvPicPr>
        <xdr:cNvPr id="4" name="صورة 5">
          <a:extLst>
            <a:ext uri="{FF2B5EF4-FFF2-40B4-BE49-F238E27FC236}">
              <a16:creationId xmlns:a16="http://schemas.microsoft.com/office/drawing/2014/main" id="{C12855C3-1508-4340-A368-635B933BD9D0}"/>
            </a:ext>
          </a:extLst>
        </xdr:cNvPr>
        <xdr:cNvPicPr>
          <a:picLocks noChangeAspect="1"/>
        </xdr:cNvPicPr>
      </xdr:nvPicPr>
      <xdr:blipFill>
        <a:blip xmlns:r="http://schemas.openxmlformats.org/officeDocument/2006/relationships" r:embed="rId2"/>
        <a:stretch>
          <a:fillRect/>
        </a:stretch>
      </xdr:blipFill>
      <xdr:spPr>
        <a:xfrm>
          <a:off x="10931051761" y="0"/>
          <a:ext cx="1603539" cy="47144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6</xdr:col>
      <xdr:colOff>473414</xdr:colOff>
      <xdr:row>0</xdr:row>
      <xdr:rowOff>289606</xdr:rowOff>
    </xdr:from>
    <xdr:to>
      <xdr:col>15</xdr:col>
      <xdr:colOff>390864</xdr:colOff>
      <xdr:row>17</xdr:row>
      <xdr:rowOff>16556</xdr:rowOff>
    </xdr:to>
    <xdr:graphicFrame macro="">
      <xdr:nvGraphicFramePr>
        <xdr:cNvPr id="3" name="Chart 2">
          <a:extLst>
            <a:ext uri="{FF2B5EF4-FFF2-40B4-BE49-F238E27FC236}">
              <a16:creationId xmlns:a16="http://schemas.microsoft.com/office/drawing/2014/main" id="{0591DA64-7585-4CA9-89DD-3504EC0230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1089189</xdr:colOff>
      <xdr:row>0</xdr:row>
      <xdr:rowOff>471443</xdr:rowOff>
    </xdr:to>
    <xdr:pic>
      <xdr:nvPicPr>
        <xdr:cNvPr id="4" name="صورة 5">
          <a:extLst>
            <a:ext uri="{FF2B5EF4-FFF2-40B4-BE49-F238E27FC236}">
              <a16:creationId xmlns:a16="http://schemas.microsoft.com/office/drawing/2014/main" id="{9A075AF8-29C0-4257-8FF5-F1B72E2AA674}"/>
            </a:ext>
          </a:extLst>
        </xdr:cNvPr>
        <xdr:cNvPicPr>
          <a:picLocks noChangeAspect="1"/>
        </xdr:cNvPicPr>
      </xdr:nvPicPr>
      <xdr:blipFill>
        <a:blip xmlns:r="http://schemas.openxmlformats.org/officeDocument/2006/relationships" r:embed="rId2"/>
        <a:stretch>
          <a:fillRect/>
        </a:stretch>
      </xdr:blipFill>
      <xdr:spPr>
        <a:xfrm>
          <a:off x="10931077161" y="0"/>
          <a:ext cx="1603539" cy="47144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5</xdr:col>
      <xdr:colOff>617990</xdr:colOff>
      <xdr:row>1</xdr:row>
      <xdr:rowOff>85272</xdr:rowOff>
    </xdr:from>
    <xdr:to>
      <xdr:col>9</xdr:col>
      <xdr:colOff>979940</xdr:colOff>
      <xdr:row>18</xdr:row>
      <xdr:rowOff>100694</xdr:rowOff>
    </xdr:to>
    <xdr:graphicFrame macro="">
      <xdr:nvGraphicFramePr>
        <xdr:cNvPr id="2" name="Chart 2">
          <a:extLst>
            <a:ext uri="{FF2B5EF4-FFF2-40B4-BE49-F238E27FC236}">
              <a16:creationId xmlns:a16="http://schemas.microsoft.com/office/drawing/2014/main" id="{953FAE9B-8ABF-40FD-9B92-ED80FE2380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1019339</xdr:colOff>
      <xdr:row>0</xdr:row>
      <xdr:rowOff>467814</xdr:rowOff>
    </xdr:to>
    <xdr:pic>
      <xdr:nvPicPr>
        <xdr:cNvPr id="3" name="صورة 5">
          <a:extLst>
            <a:ext uri="{FF2B5EF4-FFF2-40B4-BE49-F238E27FC236}">
              <a16:creationId xmlns:a16="http://schemas.microsoft.com/office/drawing/2014/main" id="{66A854FD-7FCA-4A22-93BB-3579C8460DF5}"/>
            </a:ext>
          </a:extLst>
        </xdr:cNvPr>
        <xdr:cNvPicPr>
          <a:picLocks noChangeAspect="1"/>
        </xdr:cNvPicPr>
      </xdr:nvPicPr>
      <xdr:blipFill>
        <a:blip xmlns:r="http://schemas.openxmlformats.org/officeDocument/2006/relationships" r:embed="rId2"/>
        <a:stretch>
          <a:fillRect/>
        </a:stretch>
      </xdr:blipFill>
      <xdr:spPr>
        <a:xfrm>
          <a:off x="0" y="0"/>
          <a:ext cx="1597189" cy="46781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5</xdr:col>
      <xdr:colOff>525461</xdr:colOff>
      <xdr:row>0</xdr:row>
      <xdr:rowOff>518885</xdr:rowOff>
    </xdr:from>
    <xdr:to>
      <xdr:col>9</xdr:col>
      <xdr:colOff>887411</xdr:colOff>
      <xdr:row>17</xdr:row>
      <xdr:rowOff>144235</xdr:rowOff>
    </xdr:to>
    <xdr:graphicFrame macro="">
      <xdr:nvGraphicFramePr>
        <xdr:cNvPr id="2" name="Chart 2">
          <a:extLst>
            <a:ext uri="{FF2B5EF4-FFF2-40B4-BE49-F238E27FC236}">
              <a16:creationId xmlns:a16="http://schemas.microsoft.com/office/drawing/2014/main" id="{DB8BC0CC-FB35-474F-ADC1-35B49F8A25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1019339</xdr:colOff>
      <xdr:row>0</xdr:row>
      <xdr:rowOff>467814</xdr:rowOff>
    </xdr:to>
    <xdr:pic>
      <xdr:nvPicPr>
        <xdr:cNvPr id="3" name="صورة 5">
          <a:extLst>
            <a:ext uri="{FF2B5EF4-FFF2-40B4-BE49-F238E27FC236}">
              <a16:creationId xmlns:a16="http://schemas.microsoft.com/office/drawing/2014/main" id="{90D6BBA5-B915-42E6-B661-046B70B048A7}"/>
            </a:ext>
          </a:extLst>
        </xdr:cNvPr>
        <xdr:cNvPicPr>
          <a:picLocks noChangeAspect="1"/>
        </xdr:cNvPicPr>
      </xdr:nvPicPr>
      <xdr:blipFill>
        <a:blip xmlns:r="http://schemas.openxmlformats.org/officeDocument/2006/relationships" r:embed="rId2"/>
        <a:stretch>
          <a:fillRect/>
        </a:stretch>
      </xdr:blipFill>
      <xdr:spPr>
        <a:xfrm>
          <a:off x="0" y="0"/>
          <a:ext cx="1597189" cy="46781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5</xdr:col>
      <xdr:colOff>741362</xdr:colOff>
      <xdr:row>0</xdr:row>
      <xdr:rowOff>165100</xdr:rowOff>
    </xdr:from>
    <xdr:to>
      <xdr:col>9</xdr:col>
      <xdr:colOff>1103312</xdr:colOff>
      <xdr:row>18</xdr:row>
      <xdr:rowOff>6350</xdr:rowOff>
    </xdr:to>
    <xdr:graphicFrame macro="">
      <xdr:nvGraphicFramePr>
        <xdr:cNvPr id="2" name="Chart 2">
          <a:extLst>
            <a:ext uri="{FF2B5EF4-FFF2-40B4-BE49-F238E27FC236}">
              <a16:creationId xmlns:a16="http://schemas.microsoft.com/office/drawing/2014/main" id="{AC3F6CA0-0283-46FE-9A0E-5859E1BCC6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1019339</xdr:colOff>
      <xdr:row>0</xdr:row>
      <xdr:rowOff>467814</xdr:rowOff>
    </xdr:to>
    <xdr:pic>
      <xdr:nvPicPr>
        <xdr:cNvPr id="3" name="صورة 5">
          <a:extLst>
            <a:ext uri="{FF2B5EF4-FFF2-40B4-BE49-F238E27FC236}">
              <a16:creationId xmlns:a16="http://schemas.microsoft.com/office/drawing/2014/main" id="{9C46DF34-C76B-4A16-AFFD-C3BD963F2B2F}"/>
            </a:ext>
          </a:extLst>
        </xdr:cNvPr>
        <xdr:cNvPicPr>
          <a:picLocks noChangeAspect="1"/>
        </xdr:cNvPicPr>
      </xdr:nvPicPr>
      <xdr:blipFill>
        <a:blip xmlns:r="http://schemas.openxmlformats.org/officeDocument/2006/relationships" r:embed="rId2"/>
        <a:stretch>
          <a:fillRect/>
        </a:stretch>
      </xdr:blipFill>
      <xdr:spPr>
        <a:xfrm>
          <a:off x="0" y="0"/>
          <a:ext cx="1597189" cy="46781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5</xdr:col>
      <xdr:colOff>864391</xdr:colOff>
      <xdr:row>1</xdr:row>
      <xdr:rowOff>146050</xdr:rowOff>
    </xdr:from>
    <xdr:to>
      <xdr:col>9</xdr:col>
      <xdr:colOff>1118391</xdr:colOff>
      <xdr:row>18</xdr:row>
      <xdr:rowOff>152400</xdr:rowOff>
    </xdr:to>
    <xdr:graphicFrame macro="">
      <xdr:nvGraphicFramePr>
        <xdr:cNvPr id="2" name="Chart 2">
          <a:extLst>
            <a:ext uri="{FF2B5EF4-FFF2-40B4-BE49-F238E27FC236}">
              <a16:creationId xmlns:a16="http://schemas.microsoft.com/office/drawing/2014/main" id="{BECED89A-02CA-4545-A8BE-DFA937FF29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1019339</xdr:colOff>
      <xdr:row>0</xdr:row>
      <xdr:rowOff>467814</xdr:rowOff>
    </xdr:to>
    <xdr:pic>
      <xdr:nvPicPr>
        <xdr:cNvPr id="3" name="صورة 5">
          <a:extLst>
            <a:ext uri="{FF2B5EF4-FFF2-40B4-BE49-F238E27FC236}">
              <a16:creationId xmlns:a16="http://schemas.microsoft.com/office/drawing/2014/main" id="{B32C37FD-4866-4443-9C1F-707CAD92CDB4}"/>
            </a:ext>
          </a:extLst>
        </xdr:cNvPr>
        <xdr:cNvPicPr>
          <a:picLocks noChangeAspect="1"/>
        </xdr:cNvPicPr>
      </xdr:nvPicPr>
      <xdr:blipFill>
        <a:blip xmlns:r="http://schemas.openxmlformats.org/officeDocument/2006/relationships" r:embed="rId2"/>
        <a:stretch>
          <a:fillRect/>
        </a:stretch>
      </xdr:blipFill>
      <xdr:spPr>
        <a:xfrm>
          <a:off x="0" y="0"/>
          <a:ext cx="1597189" cy="46781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5</xdr:col>
      <xdr:colOff>739204</xdr:colOff>
      <xdr:row>1</xdr:row>
      <xdr:rowOff>41048</xdr:rowOff>
    </xdr:from>
    <xdr:to>
      <xdr:col>9</xdr:col>
      <xdr:colOff>993204</xdr:colOff>
      <xdr:row>18</xdr:row>
      <xdr:rowOff>47398</xdr:rowOff>
    </xdr:to>
    <xdr:graphicFrame macro="">
      <xdr:nvGraphicFramePr>
        <xdr:cNvPr id="2" name="Chart 2">
          <a:extLst>
            <a:ext uri="{FF2B5EF4-FFF2-40B4-BE49-F238E27FC236}">
              <a16:creationId xmlns:a16="http://schemas.microsoft.com/office/drawing/2014/main" id="{BF911FAA-25B8-4DCF-AC07-675E609277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1019339</xdr:colOff>
      <xdr:row>0</xdr:row>
      <xdr:rowOff>467814</xdr:rowOff>
    </xdr:to>
    <xdr:pic>
      <xdr:nvPicPr>
        <xdr:cNvPr id="3" name="صورة 5">
          <a:extLst>
            <a:ext uri="{FF2B5EF4-FFF2-40B4-BE49-F238E27FC236}">
              <a16:creationId xmlns:a16="http://schemas.microsoft.com/office/drawing/2014/main" id="{EB8299EE-9927-4FF8-9994-DBF87B669583}"/>
            </a:ext>
          </a:extLst>
        </xdr:cNvPr>
        <xdr:cNvPicPr>
          <a:picLocks noChangeAspect="1"/>
        </xdr:cNvPicPr>
      </xdr:nvPicPr>
      <xdr:blipFill>
        <a:blip xmlns:r="http://schemas.openxmlformats.org/officeDocument/2006/relationships" r:embed="rId2"/>
        <a:stretch>
          <a:fillRect/>
        </a:stretch>
      </xdr:blipFill>
      <xdr:spPr>
        <a:xfrm>
          <a:off x="0" y="0"/>
          <a:ext cx="1597189" cy="46781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5</xdr:col>
      <xdr:colOff>844434</xdr:colOff>
      <xdr:row>1</xdr:row>
      <xdr:rowOff>198891</xdr:rowOff>
    </xdr:from>
    <xdr:to>
      <xdr:col>9</xdr:col>
      <xdr:colOff>1098434</xdr:colOff>
      <xdr:row>19</xdr:row>
      <xdr:rowOff>23812</xdr:rowOff>
    </xdr:to>
    <xdr:graphicFrame macro="">
      <xdr:nvGraphicFramePr>
        <xdr:cNvPr id="2" name="Chart 2">
          <a:extLst>
            <a:ext uri="{FF2B5EF4-FFF2-40B4-BE49-F238E27FC236}">
              <a16:creationId xmlns:a16="http://schemas.microsoft.com/office/drawing/2014/main" id="{6DB630E7-0789-4C09-A103-FCBF8AF660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1019339</xdr:colOff>
      <xdr:row>0</xdr:row>
      <xdr:rowOff>467814</xdr:rowOff>
    </xdr:to>
    <xdr:pic>
      <xdr:nvPicPr>
        <xdr:cNvPr id="3" name="صورة 5">
          <a:extLst>
            <a:ext uri="{FF2B5EF4-FFF2-40B4-BE49-F238E27FC236}">
              <a16:creationId xmlns:a16="http://schemas.microsoft.com/office/drawing/2014/main" id="{9435EC0A-7188-4229-B18D-588A88566598}"/>
            </a:ext>
          </a:extLst>
        </xdr:cNvPr>
        <xdr:cNvPicPr>
          <a:picLocks noChangeAspect="1"/>
        </xdr:cNvPicPr>
      </xdr:nvPicPr>
      <xdr:blipFill>
        <a:blip xmlns:r="http://schemas.openxmlformats.org/officeDocument/2006/relationships" r:embed="rId2"/>
        <a:stretch>
          <a:fillRect/>
        </a:stretch>
      </xdr:blipFill>
      <xdr:spPr>
        <a:xfrm>
          <a:off x="0" y="0"/>
          <a:ext cx="1597189" cy="46781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1555914</xdr:colOff>
      <xdr:row>0</xdr:row>
      <xdr:rowOff>464185</xdr:rowOff>
    </xdr:to>
    <xdr:pic>
      <xdr:nvPicPr>
        <xdr:cNvPr id="2" name="صورة 5">
          <a:extLst>
            <a:ext uri="{FF2B5EF4-FFF2-40B4-BE49-F238E27FC236}">
              <a16:creationId xmlns:a16="http://schemas.microsoft.com/office/drawing/2014/main" id="{D80D58F2-D616-4DA4-800F-09F60DF98D9F}"/>
            </a:ext>
          </a:extLst>
        </xdr:cNvPr>
        <xdr:cNvPicPr>
          <a:picLocks noChangeAspect="1"/>
        </xdr:cNvPicPr>
      </xdr:nvPicPr>
      <xdr:blipFill>
        <a:blip xmlns:r="http://schemas.openxmlformats.org/officeDocument/2006/relationships" r:embed="rId1"/>
        <a:stretch>
          <a:fillRect/>
        </a:stretch>
      </xdr:blipFill>
      <xdr:spPr>
        <a:xfrm>
          <a:off x="0" y="0"/>
          <a:ext cx="1555914" cy="464185"/>
        </a:xfrm>
        <a:prstGeom prst="rect">
          <a:avLst/>
        </a:prstGeom>
      </xdr:spPr>
    </xdr:pic>
    <xdr:clientData/>
  </xdr:twoCellAnchor>
  <xdr:twoCellAnchor>
    <xdr:from>
      <xdr:col>4</xdr:col>
      <xdr:colOff>334963</xdr:colOff>
      <xdr:row>0</xdr:row>
      <xdr:rowOff>139700</xdr:rowOff>
    </xdr:from>
    <xdr:to>
      <xdr:col>10</xdr:col>
      <xdr:colOff>1588</xdr:colOff>
      <xdr:row>10</xdr:row>
      <xdr:rowOff>73025</xdr:rowOff>
    </xdr:to>
    <xdr:graphicFrame macro="">
      <xdr:nvGraphicFramePr>
        <xdr:cNvPr id="3" name="Chart 2">
          <a:extLst>
            <a:ext uri="{FF2B5EF4-FFF2-40B4-BE49-F238E27FC236}">
              <a16:creationId xmlns:a16="http://schemas.microsoft.com/office/drawing/2014/main" id="{2FE1C3B1-BAE4-4A91-B082-53486DD46F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1146339</xdr:colOff>
      <xdr:row>0</xdr:row>
      <xdr:rowOff>471443</xdr:rowOff>
    </xdr:to>
    <xdr:pic>
      <xdr:nvPicPr>
        <xdr:cNvPr id="3" name="صورة 5">
          <a:extLst>
            <a:ext uri="{FF2B5EF4-FFF2-40B4-BE49-F238E27FC236}">
              <a16:creationId xmlns:a16="http://schemas.microsoft.com/office/drawing/2014/main" id="{FACE8F86-6F8F-46E5-861E-B4191014F880}"/>
            </a:ext>
          </a:extLst>
        </xdr:cNvPr>
        <xdr:cNvPicPr>
          <a:picLocks noChangeAspect="1"/>
        </xdr:cNvPicPr>
      </xdr:nvPicPr>
      <xdr:blipFill>
        <a:blip xmlns:r="http://schemas.openxmlformats.org/officeDocument/2006/relationships" r:embed="rId1"/>
        <a:stretch>
          <a:fillRect/>
        </a:stretch>
      </xdr:blipFill>
      <xdr:spPr>
        <a:xfrm>
          <a:off x="10927337011" y="0"/>
          <a:ext cx="1603539" cy="47144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6</xdr:col>
      <xdr:colOff>653142</xdr:colOff>
      <xdr:row>0</xdr:row>
      <xdr:rowOff>315684</xdr:rowOff>
    </xdr:from>
    <xdr:to>
      <xdr:col>15</xdr:col>
      <xdr:colOff>567871</xdr:colOff>
      <xdr:row>16</xdr:row>
      <xdr:rowOff>31750</xdr:rowOff>
    </xdr:to>
    <xdr:graphicFrame macro="">
      <xdr:nvGraphicFramePr>
        <xdr:cNvPr id="4" name="Chart 3">
          <a:extLst>
            <a:ext uri="{FF2B5EF4-FFF2-40B4-BE49-F238E27FC236}">
              <a16:creationId xmlns:a16="http://schemas.microsoft.com/office/drawing/2014/main" id="{68A56D73-34D8-4E38-9FF4-20F81A5ED8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1012989</xdr:colOff>
      <xdr:row>0</xdr:row>
      <xdr:rowOff>467814</xdr:rowOff>
    </xdr:to>
    <xdr:pic>
      <xdr:nvPicPr>
        <xdr:cNvPr id="3" name="صورة 5">
          <a:extLst>
            <a:ext uri="{FF2B5EF4-FFF2-40B4-BE49-F238E27FC236}">
              <a16:creationId xmlns:a16="http://schemas.microsoft.com/office/drawing/2014/main" id="{D81A9741-B66B-4739-8EA8-B10470D2FFA4}"/>
            </a:ext>
          </a:extLst>
        </xdr:cNvPr>
        <xdr:cNvPicPr>
          <a:picLocks noChangeAspect="1"/>
        </xdr:cNvPicPr>
      </xdr:nvPicPr>
      <xdr:blipFill>
        <a:blip xmlns:r="http://schemas.openxmlformats.org/officeDocument/2006/relationships" r:embed="rId2"/>
        <a:stretch>
          <a:fillRect/>
        </a:stretch>
      </xdr:blipFill>
      <xdr:spPr>
        <a:xfrm>
          <a:off x="11000615104" y="0"/>
          <a:ext cx="1603539" cy="471443"/>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7</xdr:col>
      <xdr:colOff>6350</xdr:colOff>
      <xdr:row>0</xdr:row>
      <xdr:rowOff>445407</xdr:rowOff>
    </xdr:from>
    <xdr:to>
      <xdr:col>15</xdr:col>
      <xdr:colOff>575129</xdr:colOff>
      <xdr:row>16</xdr:row>
      <xdr:rowOff>137886</xdr:rowOff>
    </xdr:to>
    <xdr:graphicFrame macro="">
      <xdr:nvGraphicFramePr>
        <xdr:cNvPr id="3" name="Chart 2">
          <a:extLst>
            <a:ext uri="{FF2B5EF4-FFF2-40B4-BE49-F238E27FC236}">
              <a16:creationId xmlns:a16="http://schemas.microsoft.com/office/drawing/2014/main" id="{71D4B48C-9C6D-47A8-B6CA-E985224F45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1032039</xdr:colOff>
      <xdr:row>0</xdr:row>
      <xdr:rowOff>467814</xdr:rowOff>
    </xdr:to>
    <xdr:pic>
      <xdr:nvPicPr>
        <xdr:cNvPr id="4" name="صورة 5">
          <a:extLst>
            <a:ext uri="{FF2B5EF4-FFF2-40B4-BE49-F238E27FC236}">
              <a16:creationId xmlns:a16="http://schemas.microsoft.com/office/drawing/2014/main" id="{78406FD0-338C-4AF4-8222-797508F9EE6E}"/>
            </a:ext>
          </a:extLst>
        </xdr:cNvPr>
        <xdr:cNvPicPr>
          <a:picLocks noChangeAspect="1"/>
        </xdr:cNvPicPr>
      </xdr:nvPicPr>
      <xdr:blipFill>
        <a:blip xmlns:r="http://schemas.openxmlformats.org/officeDocument/2006/relationships" r:embed="rId2"/>
        <a:stretch>
          <a:fillRect/>
        </a:stretch>
      </xdr:blipFill>
      <xdr:spPr>
        <a:xfrm>
          <a:off x="11000633247" y="0"/>
          <a:ext cx="1603539" cy="471443"/>
        </a:xfrm>
        <a:prstGeom prst="rect">
          <a:avLst/>
        </a:prstGeom>
      </xdr:spPr>
    </xdr:pic>
    <xdr:clientData/>
  </xdr:twoCellAnchor>
  <xdr:twoCellAnchor editAs="oneCell">
    <xdr:from>
      <xdr:col>0</xdr:col>
      <xdr:colOff>0</xdr:colOff>
      <xdr:row>0</xdr:row>
      <xdr:rowOff>0</xdr:rowOff>
    </xdr:from>
    <xdr:to>
      <xdr:col>1</xdr:col>
      <xdr:colOff>1032039</xdr:colOff>
      <xdr:row>0</xdr:row>
      <xdr:rowOff>471443</xdr:rowOff>
    </xdr:to>
    <xdr:pic>
      <xdr:nvPicPr>
        <xdr:cNvPr id="5" name="صورة 5">
          <a:extLst>
            <a:ext uri="{FF2B5EF4-FFF2-40B4-BE49-F238E27FC236}">
              <a16:creationId xmlns:a16="http://schemas.microsoft.com/office/drawing/2014/main" id="{4F72952E-4FDE-4468-8042-4E601542C4EC}"/>
            </a:ext>
          </a:extLst>
        </xdr:cNvPr>
        <xdr:cNvPicPr>
          <a:picLocks noChangeAspect="1"/>
        </xdr:cNvPicPr>
      </xdr:nvPicPr>
      <xdr:blipFill>
        <a:blip xmlns:r="http://schemas.openxmlformats.org/officeDocument/2006/relationships" r:embed="rId2"/>
        <a:stretch>
          <a:fillRect/>
        </a:stretch>
      </xdr:blipFill>
      <xdr:spPr>
        <a:xfrm>
          <a:off x="10999029708" y="0"/>
          <a:ext cx="1603539" cy="471443"/>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6</xdr:col>
      <xdr:colOff>573088</xdr:colOff>
      <xdr:row>0</xdr:row>
      <xdr:rowOff>293007</xdr:rowOff>
    </xdr:from>
    <xdr:to>
      <xdr:col>15</xdr:col>
      <xdr:colOff>506866</xdr:colOff>
      <xdr:row>15</xdr:row>
      <xdr:rowOff>201385</xdr:rowOff>
    </xdr:to>
    <xdr:graphicFrame macro="">
      <xdr:nvGraphicFramePr>
        <xdr:cNvPr id="4" name="Chart 3">
          <a:extLst>
            <a:ext uri="{FF2B5EF4-FFF2-40B4-BE49-F238E27FC236}">
              <a16:creationId xmlns:a16="http://schemas.microsoft.com/office/drawing/2014/main" id="{9B93976E-4141-41C5-BF6B-84C1554C3D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987589</xdr:colOff>
      <xdr:row>0</xdr:row>
      <xdr:rowOff>467814</xdr:rowOff>
    </xdr:to>
    <xdr:pic>
      <xdr:nvPicPr>
        <xdr:cNvPr id="3" name="صورة 5">
          <a:extLst>
            <a:ext uri="{FF2B5EF4-FFF2-40B4-BE49-F238E27FC236}">
              <a16:creationId xmlns:a16="http://schemas.microsoft.com/office/drawing/2014/main" id="{7909041E-2CDA-4C4A-BFB4-3AF2E6B4D0E4}"/>
            </a:ext>
          </a:extLst>
        </xdr:cNvPr>
        <xdr:cNvPicPr>
          <a:picLocks noChangeAspect="1"/>
        </xdr:cNvPicPr>
      </xdr:nvPicPr>
      <xdr:blipFill>
        <a:blip xmlns:r="http://schemas.openxmlformats.org/officeDocument/2006/relationships" r:embed="rId2"/>
        <a:stretch>
          <a:fillRect/>
        </a:stretch>
      </xdr:blipFill>
      <xdr:spPr>
        <a:xfrm>
          <a:off x="10926606761" y="0"/>
          <a:ext cx="1603539" cy="46781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6</xdr:col>
      <xdr:colOff>611415</xdr:colOff>
      <xdr:row>0</xdr:row>
      <xdr:rowOff>329513</xdr:rowOff>
    </xdr:from>
    <xdr:to>
      <xdr:col>15</xdr:col>
      <xdr:colOff>513444</xdr:colOff>
      <xdr:row>16</xdr:row>
      <xdr:rowOff>12013</xdr:rowOff>
    </xdr:to>
    <xdr:graphicFrame macro="">
      <xdr:nvGraphicFramePr>
        <xdr:cNvPr id="3" name="Chart 2">
          <a:extLst>
            <a:ext uri="{FF2B5EF4-FFF2-40B4-BE49-F238E27FC236}">
              <a16:creationId xmlns:a16="http://schemas.microsoft.com/office/drawing/2014/main" id="{40D85501-B6B1-4E1F-835B-2FADA0818F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1222539</xdr:colOff>
      <xdr:row>0</xdr:row>
      <xdr:rowOff>464185</xdr:rowOff>
    </xdr:to>
    <xdr:pic>
      <xdr:nvPicPr>
        <xdr:cNvPr id="4" name="صورة 5">
          <a:extLst>
            <a:ext uri="{FF2B5EF4-FFF2-40B4-BE49-F238E27FC236}">
              <a16:creationId xmlns:a16="http://schemas.microsoft.com/office/drawing/2014/main" id="{788967D7-4DB6-4B2F-A4DA-4F6286257731}"/>
            </a:ext>
          </a:extLst>
        </xdr:cNvPr>
        <xdr:cNvPicPr>
          <a:picLocks noChangeAspect="1"/>
        </xdr:cNvPicPr>
      </xdr:nvPicPr>
      <xdr:blipFill>
        <a:blip xmlns:r="http://schemas.openxmlformats.org/officeDocument/2006/relationships" r:embed="rId2"/>
        <a:stretch>
          <a:fillRect/>
        </a:stretch>
      </xdr:blipFill>
      <xdr:spPr>
        <a:xfrm>
          <a:off x="11001340818" y="0"/>
          <a:ext cx="1603539" cy="46781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xdr:from>
      <xdr:col>7</xdr:col>
      <xdr:colOff>212501</xdr:colOff>
      <xdr:row>0</xdr:row>
      <xdr:rowOff>502784</xdr:rowOff>
    </xdr:from>
    <xdr:to>
      <xdr:col>16</xdr:col>
      <xdr:colOff>146280</xdr:colOff>
      <xdr:row>16</xdr:row>
      <xdr:rowOff>192541</xdr:rowOff>
    </xdr:to>
    <xdr:graphicFrame macro="">
      <xdr:nvGraphicFramePr>
        <xdr:cNvPr id="4" name="Chart 3">
          <a:extLst>
            <a:ext uri="{FF2B5EF4-FFF2-40B4-BE49-F238E27FC236}">
              <a16:creationId xmlns:a16="http://schemas.microsoft.com/office/drawing/2014/main" id="{B2E232BA-949F-4CCC-9619-D144506990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1006639</xdr:colOff>
      <xdr:row>0</xdr:row>
      <xdr:rowOff>464185</xdr:rowOff>
    </xdr:to>
    <xdr:pic>
      <xdr:nvPicPr>
        <xdr:cNvPr id="3" name="صورة 5">
          <a:extLst>
            <a:ext uri="{FF2B5EF4-FFF2-40B4-BE49-F238E27FC236}">
              <a16:creationId xmlns:a16="http://schemas.microsoft.com/office/drawing/2014/main" id="{85492153-02F7-4864-935D-37733B4943A2}"/>
            </a:ext>
          </a:extLst>
        </xdr:cNvPr>
        <xdr:cNvPicPr>
          <a:picLocks noChangeAspect="1"/>
        </xdr:cNvPicPr>
      </xdr:nvPicPr>
      <xdr:blipFill>
        <a:blip xmlns:r="http://schemas.openxmlformats.org/officeDocument/2006/relationships" r:embed="rId2"/>
        <a:stretch>
          <a:fillRect/>
        </a:stretch>
      </xdr:blipFill>
      <xdr:spPr>
        <a:xfrm>
          <a:off x="11001250104" y="0"/>
          <a:ext cx="1603539" cy="46781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7</xdr:col>
      <xdr:colOff>305481</xdr:colOff>
      <xdr:row>0</xdr:row>
      <xdr:rowOff>475569</xdr:rowOff>
    </xdr:from>
    <xdr:to>
      <xdr:col>16</xdr:col>
      <xdr:colOff>207510</xdr:colOff>
      <xdr:row>16</xdr:row>
      <xdr:rowOff>180747</xdr:rowOff>
    </xdr:to>
    <xdr:graphicFrame macro="">
      <xdr:nvGraphicFramePr>
        <xdr:cNvPr id="3" name="Chart 2">
          <a:extLst>
            <a:ext uri="{FF2B5EF4-FFF2-40B4-BE49-F238E27FC236}">
              <a16:creationId xmlns:a16="http://schemas.microsoft.com/office/drawing/2014/main" id="{C167EA5F-EB2D-49CF-91AB-9E662AC877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1032039</xdr:colOff>
      <xdr:row>0</xdr:row>
      <xdr:rowOff>464185</xdr:rowOff>
    </xdr:to>
    <xdr:pic>
      <xdr:nvPicPr>
        <xdr:cNvPr id="4" name="صورة 5">
          <a:extLst>
            <a:ext uri="{FF2B5EF4-FFF2-40B4-BE49-F238E27FC236}">
              <a16:creationId xmlns:a16="http://schemas.microsoft.com/office/drawing/2014/main" id="{C0DA2F40-604E-4A46-AC1C-41CC48F071A6}"/>
            </a:ext>
          </a:extLst>
        </xdr:cNvPr>
        <xdr:cNvPicPr>
          <a:picLocks noChangeAspect="1"/>
        </xdr:cNvPicPr>
      </xdr:nvPicPr>
      <xdr:blipFill>
        <a:blip xmlns:r="http://schemas.openxmlformats.org/officeDocument/2006/relationships" r:embed="rId2"/>
        <a:stretch>
          <a:fillRect/>
        </a:stretch>
      </xdr:blipFill>
      <xdr:spPr>
        <a:xfrm>
          <a:off x="11001114032" y="0"/>
          <a:ext cx="1603539" cy="46781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xdr:from>
      <xdr:col>5</xdr:col>
      <xdr:colOff>329291</xdr:colOff>
      <xdr:row>0</xdr:row>
      <xdr:rowOff>451981</xdr:rowOff>
    </xdr:from>
    <xdr:to>
      <xdr:col>11</xdr:col>
      <xdr:colOff>489855</xdr:colOff>
      <xdr:row>12</xdr:row>
      <xdr:rowOff>1815</xdr:rowOff>
    </xdr:to>
    <xdr:graphicFrame macro="">
      <xdr:nvGraphicFramePr>
        <xdr:cNvPr id="2" name="Chart 2">
          <a:extLst>
            <a:ext uri="{FF2B5EF4-FFF2-40B4-BE49-F238E27FC236}">
              <a16:creationId xmlns:a16="http://schemas.microsoft.com/office/drawing/2014/main" id="{C8F1EE31-F66E-4A26-BABC-E0C08CEB81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31750</xdr:colOff>
      <xdr:row>0</xdr:row>
      <xdr:rowOff>0</xdr:rowOff>
    </xdr:from>
    <xdr:to>
      <xdr:col>1</xdr:col>
      <xdr:colOff>1051089</xdr:colOff>
      <xdr:row>0</xdr:row>
      <xdr:rowOff>467814</xdr:rowOff>
    </xdr:to>
    <xdr:pic>
      <xdr:nvPicPr>
        <xdr:cNvPr id="3" name="صورة 5">
          <a:extLst>
            <a:ext uri="{FF2B5EF4-FFF2-40B4-BE49-F238E27FC236}">
              <a16:creationId xmlns:a16="http://schemas.microsoft.com/office/drawing/2014/main" id="{60D5207B-FF28-4B6C-8C48-E0AE4987AE99}"/>
            </a:ext>
          </a:extLst>
        </xdr:cNvPr>
        <xdr:cNvPicPr>
          <a:picLocks noChangeAspect="1"/>
        </xdr:cNvPicPr>
      </xdr:nvPicPr>
      <xdr:blipFill>
        <a:blip xmlns:r="http://schemas.openxmlformats.org/officeDocument/2006/relationships" r:embed="rId2"/>
        <a:stretch>
          <a:fillRect/>
        </a:stretch>
      </xdr:blipFill>
      <xdr:spPr>
        <a:xfrm>
          <a:off x="31750" y="0"/>
          <a:ext cx="1597189" cy="46781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5</xdr:col>
      <xdr:colOff>371473</xdr:colOff>
      <xdr:row>1</xdr:row>
      <xdr:rowOff>32883</xdr:rowOff>
    </xdr:from>
    <xdr:to>
      <xdr:col>11</xdr:col>
      <xdr:colOff>542923</xdr:colOff>
      <xdr:row>13</xdr:row>
      <xdr:rowOff>72572</xdr:rowOff>
    </xdr:to>
    <xdr:graphicFrame macro="">
      <xdr:nvGraphicFramePr>
        <xdr:cNvPr id="2" name="Chart 2">
          <a:extLst>
            <a:ext uri="{FF2B5EF4-FFF2-40B4-BE49-F238E27FC236}">
              <a16:creationId xmlns:a16="http://schemas.microsoft.com/office/drawing/2014/main" id="{3372311E-21E8-47F3-9CAF-FF65B57234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1019339</xdr:colOff>
      <xdr:row>0</xdr:row>
      <xdr:rowOff>467814</xdr:rowOff>
    </xdr:to>
    <xdr:pic>
      <xdr:nvPicPr>
        <xdr:cNvPr id="3" name="صورة 5">
          <a:extLst>
            <a:ext uri="{FF2B5EF4-FFF2-40B4-BE49-F238E27FC236}">
              <a16:creationId xmlns:a16="http://schemas.microsoft.com/office/drawing/2014/main" id="{0F10A139-8848-4AED-8D36-465EEA945962}"/>
            </a:ext>
          </a:extLst>
        </xdr:cNvPr>
        <xdr:cNvPicPr>
          <a:picLocks noChangeAspect="1"/>
        </xdr:cNvPicPr>
      </xdr:nvPicPr>
      <xdr:blipFill>
        <a:blip xmlns:r="http://schemas.openxmlformats.org/officeDocument/2006/relationships" r:embed="rId2"/>
        <a:stretch>
          <a:fillRect/>
        </a:stretch>
      </xdr:blipFill>
      <xdr:spPr>
        <a:xfrm>
          <a:off x="0" y="0"/>
          <a:ext cx="1597189" cy="467814"/>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xdr:from>
      <xdr:col>5</xdr:col>
      <xdr:colOff>470580</xdr:colOff>
      <xdr:row>0</xdr:row>
      <xdr:rowOff>307748</xdr:rowOff>
    </xdr:from>
    <xdr:to>
      <xdr:col>11</xdr:col>
      <xdr:colOff>631144</xdr:colOff>
      <xdr:row>13</xdr:row>
      <xdr:rowOff>22906</xdr:rowOff>
    </xdr:to>
    <xdr:graphicFrame macro="">
      <xdr:nvGraphicFramePr>
        <xdr:cNvPr id="2" name="Chart 2">
          <a:extLst>
            <a:ext uri="{FF2B5EF4-FFF2-40B4-BE49-F238E27FC236}">
              <a16:creationId xmlns:a16="http://schemas.microsoft.com/office/drawing/2014/main" id="{566253CF-FFF6-4842-BD69-8AEF6F3BA5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1019339</xdr:colOff>
      <xdr:row>0</xdr:row>
      <xdr:rowOff>467814</xdr:rowOff>
    </xdr:to>
    <xdr:pic>
      <xdr:nvPicPr>
        <xdr:cNvPr id="3" name="صورة 5">
          <a:extLst>
            <a:ext uri="{FF2B5EF4-FFF2-40B4-BE49-F238E27FC236}">
              <a16:creationId xmlns:a16="http://schemas.microsoft.com/office/drawing/2014/main" id="{D63AEA90-EB1E-4D00-88E2-9D7F04658D9D}"/>
            </a:ext>
          </a:extLst>
        </xdr:cNvPr>
        <xdr:cNvPicPr>
          <a:picLocks noChangeAspect="1"/>
        </xdr:cNvPicPr>
      </xdr:nvPicPr>
      <xdr:blipFill>
        <a:blip xmlns:r="http://schemas.openxmlformats.org/officeDocument/2006/relationships" r:embed="rId2"/>
        <a:stretch>
          <a:fillRect/>
        </a:stretch>
      </xdr:blipFill>
      <xdr:spPr>
        <a:xfrm>
          <a:off x="0" y="0"/>
          <a:ext cx="1597189" cy="46781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1216189</xdr:colOff>
      <xdr:row>0</xdr:row>
      <xdr:rowOff>467814</xdr:rowOff>
    </xdr:to>
    <xdr:pic>
      <xdr:nvPicPr>
        <xdr:cNvPr id="3" name="صورة 5">
          <a:extLst>
            <a:ext uri="{FF2B5EF4-FFF2-40B4-BE49-F238E27FC236}">
              <a16:creationId xmlns:a16="http://schemas.microsoft.com/office/drawing/2014/main" id="{E0FD325C-BA4D-4ED4-84D6-07C1FDD15444}"/>
            </a:ext>
          </a:extLst>
        </xdr:cNvPr>
        <xdr:cNvPicPr>
          <a:picLocks noChangeAspect="1"/>
        </xdr:cNvPicPr>
      </xdr:nvPicPr>
      <xdr:blipFill>
        <a:blip xmlns:r="http://schemas.openxmlformats.org/officeDocument/2006/relationships" r:embed="rId1"/>
        <a:stretch>
          <a:fillRect/>
        </a:stretch>
      </xdr:blipFill>
      <xdr:spPr>
        <a:xfrm>
          <a:off x="11006457104" y="0"/>
          <a:ext cx="1603539" cy="4714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1032039</xdr:colOff>
      <xdr:row>0</xdr:row>
      <xdr:rowOff>467814</xdr:rowOff>
    </xdr:to>
    <xdr:pic>
      <xdr:nvPicPr>
        <xdr:cNvPr id="3" name="صورة 5">
          <a:extLst>
            <a:ext uri="{FF2B5EF4-FFF2-40B4-BE49-F238E27FC236}">
              <a16:creationId xmlns:a16="http://schemas.microsoft.com/office/drawing/2014/main" id="{C74B91EB-08F0-4C9E-86BE-7551A3C9C831}"/>
            </a:ext>
          </a:extLst>
        </xdr:cNvPr>
        <xdr:cNvPicPr>
          <a:picLocks noChangeAspect="1"/>
        </xdr:cNvPicPr>
      </xdr:nvPicPr>
      <xdr:blipFill>
        <a:blip xmlns:r="http://schemas.openxmlformats.org/officeDocument/2006/relationships" r:embed="rId1"/>
        <a:stretch>
          <a:fillRect/>
        </a:stretch>
      </xdr:blipFill>
      <xdr:spPr>
        <a:xfrm>
          <a:off x="11002710604" y="0"/>
          <a:ext cx="1603539" cy="4714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1032039</xdr:colOff>
      <xdr:row>0</xdr:row>
      <xdr:rowOff>467814</xdr:rowOff>
    </xdr:to>
    <xdr:pic>
      <xdr:nvPicPr>
        <xdr:cNvPr id="3" name="صورة 5">
          <a:extLst>
            <a:ext uri="{FF2B5EF4-FFF2-40B4-BE49-F238E27FC236}">
              <a16:creationId xmlns:a16="http://schemas.microsoft.com/office/drawing/2014/main" id="{AA3B452A-211D-4BFC-8885-FCC30CC9B29A}"/>
            </a:ext>
          </a:extLst>
        </xdr:cNvPr>
        <xdr:cNvPicPr>
          <a:picLocks noChangeAspect="1"/>
        </xdr:cNvPicPr>
      </xdr:nvPicPr>
      <xdr:blipFill>
        <a:blip xmlns:r="http://schemas.openxmlformats.org/officeDocument/2006/relationships" r:embed="rId1"/>
        <a:stretch>
          <a:fillRect/>
        </a:stretch>
      </xdr:blipFill>
      <xdr:spPr>
        <a:xfrm>
          <a:off x="11002719675" y="0"/>
          <a:ext cx="1603539" cy="47144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1108239</xdr:colOff>
      <xdr:row>0</xdr:row>
      <xdr:rowOff>467814</xdr:rowOff>
    </xdr:to>
    <xdr:pic>
      <xdr:nvPicPr>
        <xdr:cNvPr id="3" name="صورة 5">
          <a:extLst>
            <a:ext uri="{FF2B5EF4-FFF2-40B4-BE49-F238E27FC236}">
              <a16:creationId xmlns:a16="http://schemas.microsoft.com/office/drawing/2014/main" id="{BA754BAA-1AC1-4BC8-B061-9191DB267876}"/>
            </a:ext>
          </a:extLst>
        </xdr:cNvPr>
        <xdr:cNvPicPr>
          <a:picLocks noChangeAspect="1"/>
        </xdr:cNvPicPr>
      </xdr:nvPicPr>
      <xdr:blipFill>
        <a:blip xmlns:r="http://schemas.openxmlformats.org/officeDocument/2006/relationships" r:embed="rId1"/>
        <a:stretch>
          <a:fillRect/>
        </a:stretch>
      </xdr:blipFill>
      <xdr:spPr>
        <a:xfrm>
          <a:off x="11002184461" y="0"/>
          <a:ext cx="1603539" cy="4714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6</xdr:col>
      <xdr:colOff>647701</xdr:colOff>
      <xdr:row>0</xdr:row>
      <xdr:rowOff>282575</xdr:rowOff>
    </xdr:from>
    <xdr:to>
      <xdr:col>15</xdr:col>
      <xdr:colOff>615951</xdr:colOff>
      <xdr:row>16</xdr:row>
      <xdr:rowOff>238125</xdr:rowOff>
    </xdr:to>
    <xdr:graphicFrame macro="">
      <xdr:nvGraphicFramePr>
        <xdr:cNvPr id="3" name="Chart 2">
          <a:extLst>
            <a:ext uri="{FF2B5EF4-FFF2-40B4-BE49-F238E27FC236}">
              <a16:creationId xmlns:a16="http://schemas.microsoft.com/office/drawing/2014/main" id="{87507409-4934-4A69-8B51-C7BBA336B9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1197139</xdr:colOff>
      <xdr:row>0</xdr:row>
      <xdr:rowOff>468268</xdr:rowOff>
    </xdr:to>
    <xdr:pic>
      <xdr:nvPicPr>
        <xdr:cNvPr id="4" name="صورة 5">
          <a:extLst>
            <a:ext uri="{FF2B5EF4-FFF2-40B4-BE49-F238E27FC236}">
              <a16:creationId xmlns:a16="http://schemas.microsoft.com/office/drawing/2014/main" id="{EB923FC5-5201-4990-B416-C86DC6E457C9}"/>
            </a:ext>
          </a:extLst>
        </xdr:cNvPr>
        <xdr:cNvPicPr>
          <a:picLocks noChangeAspect="1"/>
        </xdr:cNvPicPr>
      </xdr:nvPicPr>
      <xdr:blipFill>
        <a:blip xmlns:r="http://schemas.openxmlformats.org/officeDocument/2006/relationships" r:embed="rId2"/>
        <a:stretch>
          <a:fillRect/>
        </a:stretch>
      </xdr:blipFill>
      <xdr:spPr>
        <a:xfrm>
          <a:off x="10932715461" y="0"/>
          <a:ext cx="1603539" cy="4714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6</xdr:col>
      <xdr:colOff>543497</xdr:colOff>
      <xdr:row>0</xdr:row>
      <xdr:rowOff>353787</xdr:rowOff>
    </xdr:from>
    <xdr:to>
      <xdr:col>15</xdr:col>
      <xdr:colOff>454597</xdr:colOff>
      <xdr:row>17</xdr:row>
      <xdr:rowOff>39008</xdr:rowOff>
    </xdr:to>
    <xdr:graphicFrame macro="">
      <xdr:nvGraphicFramePr>
        <xdr:cNvPr id="3" name="Chart 2">
          <a:extLst>
            <a:ext uri="{FF2B5EF4-FFF2-40B4-BE49-F238E27FC236}">
              <a16:creationId xmlns:a16="http://schemas.microsoft.com/office/drawing/2014/main" id="{EF004577-73F3-4844-B4F7-BFCBF154BC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1168564</xdr:colOff>
      <xdr:row>0</xdr:row>
      <xdr:rowOff>468268</xdr:rowOff>
    </xdr:to>
    <xdr:pic>
      <xdr:nvPicPr>
        <xdr:cNvPr id="4" name="صورة 5">
          <a:extLst>
            <a:ext uri="{FF2B5EF4-FFF2-40B4-BE49-F238E27FC236}">
              <a16:creationId xmlns:a16="http://schemas.microsoft.com/office/drawing/2014/main" id="{9F393571-0E4B-4B8E-932D-1DD514FC5F9A}"/>
            </a:ext>
          </a:extLst>
        </xdr:cNvPr>
        <xdr:cNvPicPr>
          <a:picLocks noChangeAspect="1"/>
        </xdr:cNvPicPr>
      </xdr:nvPicPr>
      <xdr:blipFill>
        <a:blip xmlns:r="http://schemas.openxmlformats.org/officeDocument/2006/relationships" r:embed="rId2"/>
        <a:stretch>
          <a:fillRect/>
        </a:stretch>
      </xdr:blipFill>
      <xdr:spPr>
        <a:xfrm>
          <a:off x="10932042361" y="0"/>
          <a:ext cx="1603539" cy="4714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6</xdr:col>
      <xdr:colOff>664599</xdr:colOff>
      <xdr:row>0</xdr:row>
      <xdr:rowOff>298448</xdr:rowOff>
    </xdr:from>
    <xdr:to>
      <xdr:col>15</xdr:col>
      <xdr:colOff>632849</xdr:colOff>
      <xdr:row>16</xdr:row>
      <xdr:rowOff>133348</xdr:rowOff>
    </xdr:to>
    <xdr:graphicFrame macro="">
      <xdr:nvGraphicFramePr>
        <xdr:cNvPr id="3" name="Chart 2">
          <a:extLst>
            <a:ext uri="{FF2B5EF4-FFF2-40B4-BE49-F238E27FC236}">
              <a16:creationId xmlns:a16="http://schemas.microsoft.com/office/drawing/2014/main" id="{97A7BCE5-B98C-4059-956A-7194F6CDBD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1139989</xdr:colOff>
      <xdr:row>0</xdr:row>
      <xdr:rowOff>468268</xdr:rowOff>
    </xdr:to>
    <xdr:pic>
      <xdr:nvPicPr>
        <xdr:cNvPr id="4" name="صورة 5">
          <a:extLst>
            <a:ext uri="{FF2B5EF4-FFF2-40B4-BE49-F238E27FC236}">
              <a16:creationId xmlns:a16="http://schemas.microsoft.com/office/drawing/2014/main" id="{00A2A221-C8C3-495B-98FD-CDAC003EA811}"/>
            </a:ext>
          </a:extLst>
        </xdr:cNvPr>
        <xdr:cNvPicPr>
          <a:picLocks noChangeAspect="1"/>
        </xdr:cNvPicPr>
      </xdr:nvPicPr>
      <xdr:blipFill>
        <a:blip xmlns:r="http://schemas.openxmlformats.org/officeDocument/2006/relationships" r:embed="rId2"/>
        <a:stretch>
          <a:fillRect/>
        </a:stretch>
      </xdr:blipFill>
      <xdr:spPr>
        <a:xfrm>
          <a:off x="10932893261" y="0"/>
          <a:ext cx="1603539" cy="47144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C15F0B1-BA68-49E5-93E2-DDC37AB09B09}" name="Table1" displayName="Table1" ref="A4:B34" totalsRowShown="0" headerRowDxfId="2">
  <tableColumns count="2">
    <tableColumn id="2" xr3:uid="{57E4411F-94BC-4E55-9389-331A3A42AAD2}" name="Table" dataDxfId="1" dataCellStyle="ارتباط تشعبي 2"/>
    <tableColumn id="3" xr3:uid="{67804AB3-08AB-4494-A366-534E79ECF169}" name="Table Number" dataDxfId="0" dataCellStyle="ارتباط تشعبي 2"/>
  </tableColumns>
  <tableStyleInfo name="TableStyleMedium18"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75AA9-68B7-4A76-AA72-CFD864166D2C}">
  <dimension ref="A1:G34"/>
  <sheetViews>
    <sheetView showGridLines="0" tabSelected="1" view="pageBreakPreview" zoomScaleNormal="100" zoomScaleSheetLayoutView="100" workbookViewId="0">
      <selection activeCell="A38" sqref="A38"/>
    </sheetView>
  </sheetViews>
  <sheetFormatPr defaultColWidth="8.75" defaultRowHeight="14" x14ac:dyDescent="0.3"/>
  <cols>
    <col min="1" max="1" width="114.83203125" customWidth="1"/>
    <col min="2" max="2" width="18.75" customWidth="1"/>
    <col min="3" max="3" width="10.1640625" customWidth="1"/>
  </cols>
  <sheetData>
    <row r="1" spans="1:5" ht="44.15" customHeight="1" x14ac:dyDescent="0.3"/>
    <row r="2" spans="1:5" ht="46" customHeight="1" x14ac:dyDescent="0.4">
      <c r="A2" s="54" t="s">
        <v>106</v>
      </c>
      <c r="B2" s="55"/>
      <c r="C2" s="28"/>
      <c r="D2" s="28"/>
      <c r="E2" s="28"/>
    </row>
    <row r="4" spans="1:5" s="4" customFormat="1" ht="35.15" customHeight="1" x14ac:dyDescent="0.3">
      <c r="A4" s="12" t="s">
        <v>0</v>
      </c>
      <c r="B4" s="12" t="s">
        <v>1</v>
      </c>
    </row>
    <row r="5" spans="1:5" s="5" customFormat="1" ht="20.149999999999999" customHeight="1" x14ac:dyDescent="0.3">
      <c r="A5" s="13" t="s">
        <v>2</v>
      </c>
      <c r="B5" s="13">
        <v>1</v>
      </c>
    </row>
    <row r="6" spans="1:5" s="4" customFormat="1" ht="16" customHeight="1" x14ac:dyDescent="0.3">
      <c r="A6" s="32" t="s">
        <v>3</v>
      </c>
      <c r="B6" s="9">
        <v>1.1000000000000001</v>
      </c>
    </row>
    <row r="7" spans="1:5" s="4" customFormat="1" ht="16" customHeight="1" x14ac:dyDescent="0.3">
      <c r="A7" s="33" t="s">
        <v>4</v>
      </c>
      <c r="B7" s="10">
        <v>1.2</v>
      </c>
    </row>
    <row r="8" spans="1:5" s="4" customFormat="1" ht="16" customHeight="1" x14ac:dyDescent="0.3">
      <c r="A8" s="32" t="s">
        <v>5</v>
      </c>
      <c r="B8" s="9">
        <v>1.3</v>
      </c>
    </row>
    <row r="9" spans="1:5" s="4" customFormat="1" ht="16" customHeight="1" x14ac:dyDescent="0.3">
      <c r="A9" s="33" t="s">
        <v>6</v>
      </c>
      <c r="B9" s="10">
        <v>1.4</v>
      </c>
    </row>
    <row r="10" spans="1:5" s="4" customFormat="1" ht="16" customHeight="1" x14ac:dyDescent="0.3">
      <c r="A10" s="32" t="s">
        <v>7</v>
      </c>
      <c r="B10" s="9">
        <v>1.5</v>
      </c>
    </row>
    <row r="11" spans="1:5" s="4" customFormat="1" ht="20.149999999999999" customHeight="1" x14ac:dyDescent="0.3">
      <c r="A11" s="34" t="s">
        <v>8</v>
      </c>
      <c r="B11" s="13">
        <v>2</v>
      </c>
    </row>
    <row r="12" spans="1:5" s="4" customFormat="1" ht="16" customHeight="1" x14ac:dyDescent="0.3">
      <c r="A12" s="32" t="s">
        <v>43</v>
      </c>
      <c r="B12" s="9">
        <v>2.1</v>
      </c>
    </row>
    <row r="13" spans="1:5" s="4" customFormat="1" ht="16" customHeight="1" x14ac:dyDescent="0.3">
      <c r="A13" s="33" t="s">
        <v>62</v>
      </c>
      <c r="B13" s="10">
        <v>2.2000000000000002</v>
      </c>
    </row>
    <row r="14" spans="1:5" s="4" customFormat="1" ht="16" customHeight="1" x14ac:dyDescent="0.3">
      <c r="A14" s="32" t="s">
        <v>65</v>
      </c>
      <c r="B14" s="9">
        <v>2.2999999999999998</v>
      </c>
    </row>
    <row r="15" spans="1:5" s="4" customFormat="1" ht="16" customHeight="1" x14ac:dyDescent="0.3">
      <c r="A15" s="33" t="s">
        <v>69</v>
      </c>
      <c r="B15" s="10">
        <v>2.4</v>
      </c>
    </row>
    <row r="16" spans="1:5" s="4" customFormat="1" ht="16" customHeight="1" x14ac:dyDescent="0.3">
      <c r="A16" s="32" t="s">
        <v>86</v>
      </c>
      <c r="B16" s="9">
        <v>2.5</v>
      </c>
    </row>
    <row r="17" spans="1:7" s="4" customFormat="1" ht="16" customHeight="1" x14ac:dyDescent="0.3">
      <c r="A17" s="33" t="s">
        <v>89</v>
      </c>
      <c r="B17" s="10">
        <v>2.6</v>
      </c>
    </row>
    <row r="18" spans="1:7" s="4" customFormat="1" ht="16" customHeight="1" x14ac:dyDescent="0.3">
      <c r="A18" s="32" t="s">
        <v>132</v>
      </c>
      <c r="B18" s="9">
        <v>2.7</v>
      </c>
    </row>
    <row r="19" spans="1:7" s="4" customFormat="1" ht="16" customHeight="1" x14ac:dyDescent="0.3">
      <c r="A19" s="33" t="s">
        <v>133</v>
      </c>
      <c r="B19" s="10">
        <v>2.8</v>
      </c>
    </row>
    <row r="20" spans="1:7" s="4" customFormat="1" ht="16" customHeight="1" x14ac:dyDescent="0.3">
      <c r="A20" s="32" t="s">
        <v>134</v>
      </c>
      <c r="B20" s="9">
        <v>2.9</v>
      </c>
    </row>
    <row r="21" spans="1:7" s="4" customFormat="1" ht="16" customHeight="1" x14ac:dyDescent="0.3">
      <c r="A21" s="33" t="s">
        <v>135</v>
      </c>
      <c r="B21" s="10">
        <v>2.1</v>
      </c>
    </row>
    <row r="22" spans="1:7" s="4" customFormat="1" ht="16" customHeight="1" x14ac:dyDescent="0.3">
      <c r="A22" s="32" t="s">
        <v>136</v>
      </c>
      <c r="B22" s="9">
        <v>2.11</v>
      </c>
    </row>
    <row r="23" spans="1:7" s="4" customFormat="1" ht="16" customHeight="1" x14ac:dyDescent="0.3">
      <c r="A23" s="33" t="s">
        <v>137</v>
      </c>
      <c r="B23" s="10">
        <v>2.12</v>
      </c>
    </row>
    <row r="24" spans="1:7" s="5" customFormat="1" ht="20.149999999999999" customHeight="1" x14ac:dyDescent="0.3">
      <c r="A24" s="34" t="s">
        <v>9</v>
      </c>
      <c r="B24" s="13">
        <v>3</v>
      </c>
      <c r="C24" s="4"/>
      <c r="D24" s="4"/>
      <c r="E24" s="4"/>
      <c r="F24" s="4"/>
      <c r="G24" s="4"/>
    </row>
    <row r="25" spans="1:7" s="5" customFormat="1" ht="20.149999999999999" customHeight="1" x14ac:dyDescent="0.3">
      <c r="A25" s="33" t="s">
        <v>149</v>
      </c>
      <c r="B25" s="49">
        <v>3.1</v>
      </c>
      <c r="C25" s="4"/>
      <c r="D25" s="4"/>
      <c r="E25" s="4"/>
      <c r="F25" s="4"/>
      <c r="G25" s="4"/>
    </row>
    <row r="26" spans="1:7" s="5" customFormat="1" ht="20.149999999999999" customHeight="1" x14ac:dyDescent="0.3">
      <c r="A26" s="32" t="s">
        <v>107</v>
      </c>
      <c r="B26" s="11">
        <v>3.2</v>
      </c>
      <c r="D26" s="4"/>
      <c r="E26" s="4"/>
      <c r="F26" s="4"/>
      <c r="G26" s="4"/>
    </row>
    <row r="27" spans="1:7" s="5" customFormat="1" ht="20.149999999999999" customHeight="1" x14ac:dyDescent="0.3">
      <c r="A27" s="33" t="s">
        <v>97</v>
      </c>
      <c r="B27" s="10">
        <v>3.3</v>
      </c>
      <c r="D27" s="4"/>
      <c r="E27" s="4"/>
      <c r="F27" s="4"/>
      <c r="G27" s="4"/>
    </row>
    <row r="28" spans="1:7" s="5" customFormat="1" ht="20.149999999999999" customHeight="1" x14ac:dyDescent="0.3">
      <c r="A28" s="32" t="s">
        <v>99</v>
      </c>
      <c r="B28" s="11">
        <v>3.4</v>
      </c>
    </row>
    <row r="29" spans="1:7" s="5" customFormat="1" ht="20.149999999999999" customHeight="1" x14ac:dyDescent="0.3">
      <c r="A29" s="33" t="s">
        <v>101</v>
      </c>
      <c r="B29" s="10">
        <v>3.5</v>
      </c>
    </row>
    <row r="30" spans="1:7" s="5" customFormat="1" ht="20.149999999999999" customHeight="1" x14ac:dyDescent="0.3">
      <c r="A30" s="32" t="s">
        <v>108</v>
      </c>
      <c r="B30" s="11">
        <v>3.6</v>
      </c>
    </row>
    <row r="31" spans="1:7" s="5" customFormat="1" ht="20.149999999999999" customHeight="1" x14ac:dyDescent="0.3">
      <c r="A31" s="33" t="s">
        <v>104</v>
      </c>
      <c r="B31" s="10">
        <v>3.7</v>
      </c>
    </row>
    <row r="32" spans="1:7" ht="19" x14ac:dyDescent="0.3">
      <c r="A32" s="32" t="s">
        <v>138</v>
      </c>
      <c r="B32" s="11">
        <v>3.8</v>
      </c>
    </row>
    <row r="33" spans="1:2" ht="19" x14ac:dyDescent="0.3">
      <c r="A33" s="33" t="s">
        <v>139</v>
      </c>
      <c r="B33" s="10">
        <v>3.9</v>
      </c>
    </row>
    <row r="34" spans="1:2" ht="19" x14ac:dyDescent="0.3">
      <c r="A34" s="32" t="s">
        <v>140</v>
      </c>
      <c r="B34" s="50">
        <v>3.1</v>
      </c>
    </row>
  </sheetData>
  <mergeCells count="1">
    <mergeCell ref="A2:B2"/>
  </mergeCells>
  <hyperlinks>
    <hyperlink ref="A12" location="'2.1'!A1" display="عدد المشتغلين السعوديين في الأنشطة السياحية حسب الجنس والنشاط للربع الأول من عام 2023" xr:uid="{54966216-129C-401D-BC83-C62CEDB601E9}"/>
    <hyperlink ref="A14" location="'2.3'!A1" display="إجمالي المشتغلين في الأنشطة السياحية حسب الجنس والنشاط للربع الأول من عام 2023" xr:uid="{93AC69F5-F667-412E-B453-A4A713D82E80}"/>
    <hyperlink ref="A15" location="'2.4'!A1" display="عدد المشتغلين السعوديين في الأنشطة السياحية حسب الجنس والمنطقة للربع الأول من عام 2023" xr:uid="{BB17CF4B-5CC4-4433-BABC-EC87044DEC33}"/>
    <hyperlink ref="A16" location="'2.5'!A1" display="عدد المشتغلين غير السعوديين في الأنشطة السياحية حسب الجنس والمنطقة للربع الأول من عام 2023" xr:uid="{55AD7927-5704-4A11-B5C5-0FE9D52EDDA4}"/>
    <hyperlink ref="A26" location="'3.2'!A1" display="Room occupancy rate in serviced apartments and other hospitality facilities by administrative region and month in Q4 of 2024" xr:uid="{CB803B24-0259-4998-AA35-D3E08F98500A}"/>
    <hyperlink ref="A27" location="'3.3'!A1" display="Room occupancy rate in hotels by administrative regions and month in Q4 of 2024" xr:uid="{F9CD457C-3EDF-4796-B1EE-E1EE54AF563F}"/>
    <hyperlink ref="A28" location="'3.4'!A1" display="Average daily room rate in serviced apartments and other hospitality facilities by administrative regions and month in Q4 of 2024" xr:uid="{1502249A-3E31-4EE9-A0B6-7E2A49ACB80D}"/>
    <hyperlink ref="A29" location="'3.5'!A1" display="Average daily room rate in hotels by administrative regions and month in Q4 of 2024" xr:uid="{BFDD028B-4C68-4672-930C-0D11E8F2005B}"/>
    <hyperlink ref="A30" location="'3.6'!A1" display="Average length of stay in serviced apartments and other hospitality facilities by administrative regions and month in Q4 of 2024" xr:uid="{B2EC0F1C-8AB8-44D6-8103-9853821EA000}"/>
    <hyperlink ref="A31" location="'3.7'!A1" display="Average length of stay in hotels by administrative regions and month in Q4 of 2024" xr:uid="{51A024DE-B4DA-43A9-A562-4918BE4A742E}"/>
    <hyperlink ref="A13" location="'2.2'!A1" display="عدد المشتغلين غير السعوديين في الأنشطة السياحية حسب الجنس والنشاط للربع الأول من عام 2023" xr:uid="{68DE12EB-BC3A-4AE3-8BCD-3B1DCE575F18}"/>
    <hyperlink ref="A8" location="'1.3'!A1" display="معدل إشغال الغرف في مرافق الضيافة السياحية" xr:uid="{8FB1AEAD-64F1-4D0C-B39E-5F2D495631BA}"/>
    <hyperlink ref="A9" location="'1.4'!A1" display="متوسط السعر اليومي للغرفة في مرافق الضيافة السياحية" xr:uid="{A3343141-6A72-4740-8A4D-F2E731F419E0}"/>
    <hyperlink ref="A10" location="'1.5'!A1" display="متوسط مدة الإقامة في مرافق الضيافة السياحية" xr:uid="{05A236B9-6F19-4549-BF21-E0BDD111BA18}"/>
    <hyperlink ref="A7" location="'1.2'!A1" display="مساهمة المشتغلين في الأنشطة السياحية في إجمالي المشتغلين " xr:uid="{8B8EC934-3180-422B-84FB-A9F1F437B3D8}"/>
    <hyperlink ref="A6" location="'1.1'!A1" display="المؤشرات الرئيسية للمشتغلين في الأنشطة السياحية" xr:uid="{4121679F-5E0F-4083-AF62-602528B06349}"/>
    <hyperlink ref="A17" location="'2.6'!A1" display="إجمالي المشتغلين في الأنشطة السياحية حسب الجنس والمنطقة للربع الأول من عام 2023" xr:uid="{4C28EB65-83D5-4363-98B5-421AD3E32632}"/>
    <hyperlink ref="A18" location="'2.7'!A1" display="Change over the second quarter of 2023 in number of Saudi employees in tourism activities by activity " xr:uid="{B9EDCA8F-613F-4CDC-8B36-1A7B20601700}"/>
    <hyperlink ref="A19" location="'2.8'!A1" display="Change over the second quarter of 2023 in number of non-Saudi employees in tourism activities by activity " xr:uid="{7A6CB5AD-4A58-43CD-923F-446A16D9688C}"/>
    <hyperlink ref="A20" location="'2.9'!A1" display="Change over the second quarter of 2023 in total employees in tourism activities by activity " xr:uid="{98EC0238-2C5B-41F2-962F-27DBC69E01D7}"/>
    <hyperlink ref="A21" location="'2.10'!A1" display="Change over the second quarter of 2023 in number of Saudi employees in tourism activities by region " xr:uid="{391D4A79-0F03-429C-B5FF-1CA5AD78E57E}"/>
    <hyperlink ref="A22" location="'2.11'!A1" display="Change over the second quarter of 2023 in number of non-Saudi employees in tourism activities by region" xr:uid="{547AAB90-3B91-40BB-A968-FFC77498DB7C}"/>
    <hyperlink ref="A23" location="'2.12'!A1" display="Change over the second quarter of 2023 in total employees in tourism activities by region " xr:uid="{1F0E98CE-6BC9-45ED-8F27-9B635054301C}"/>
    <hyperlink ref="A33" location="'3.9'!A1" display="Change over the fourth quarter of 2023 in average daily room rate by month and type of facility" xr:uid="{EF5E9915-3494-4C56-96B9-24C8544E6564}"/>
    <hyperlink ref="A34" location="'3.10'!A1" display="Change over the fourth quarter of 2023 in the average length of stay by month and type of facility " xr:uid="{600CA296-BF48-435C-929B-72703B2F8E8B}"/>
    <hyperlink ref="A32" location="'3.8'!A1" display="Change over the fourth quarter of 2023 in rooms occupancy rate by month and type of facility" xr:uid="{2CFDFDED-AC74-4C66-BDB6-01A5995506C1}"/>
    <hyperlink ref="A25" location="'3.1'!A1" display="Number of tourist hospitality facilities in Q3 of 2024" xr:uid="{FD85F5A2-5368-457B-B341-766B20875078}"/>
  </hyperlinks>
  <pageMargins left="0.7" right="0.7" top="0.75" bottom="0.75" header="0.3" footer="0.3"/>
  <pageSetup scale="57" orientation="portrait" r:id="rId1"/>
  <colBreaks count="1" manualBreakCount="1">
    <brk id="6" max="1048575" man="1"/>
  </colBreaks>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FE1CE-659E-44C6-9101-04B62311A5D0}">
  <sheetPr>
    <tabColor theme="3" tint="0.39997558519241921"/>
  </sheetPr>
  <dimension ref="A1:F19"/>
  <sheetViews>
    <sheetView showGridLines="0" view="pageBreakPreview" zoomScaleNormal="100" zoomScaleSheetLayoutView="100" workbookViewId="0">
      <selection activeCell="H22" sqref="H22"/>
    </sheetView>
  </sheetViews>
  <sheetFormatPr defaultColWidth="8.75" defaultRowHeight="14" x14ac:dyDescent="0.3"/>
  <cols>
    <col min="1" max="1" width="7.4140625" customWidth="1"/>
    <col min="2" max="2" width="23.83203125" customWidth="1"/>
    <col min="3" max="5" width="15.4140625" customWidth="1"/>
    <col min="6" max="6" width="15.1640625" customWidth="1"/>
  </cols>
  <sheetData>
    <row r="1" spans="1:6" ht="44" customHeight="1" x14ac:dyDescent="0.3"/>
    <row r="2" spans="1:6" ht="46" customHeight="1" x14ac:dyDescent="0.3">
      <c r="A2" s="63" t="s">
        <v>86</v>
      </c>
      <c r="B2" s="63"/>
      <c r="C2" s="63"/>
      <c r="D2" s="63"/>
      <c r="E2" s="63"/>
      <c r="F2" s="63"/>
    </row>
    <row r="3" spans="1:6" x14ac:dyDescent="0.3">
      <c r="A3" s="14" t="s">
        <v>87</v>
      </c>
    </row>
    <row r="4" spans="1:6" ht="35.15" customHeight="1" x14ac:dyDescent="0.3">
      <c r="A4" s="71" t="s">
        <v>71</v>
      </c>
      <c r="B4" s="72"/>
      <c r="C4" s="15" t="s">
        <v>46</v>
      </c>
      <c r="D4" s="15" t="s">
        <v>47</v>
      </c>
      <c r="E4" s="15" t="s">
        <v>48</v>
      </c>
      <c r="F4" s="24" t="s">
        <v>88</v>
      </c>
    </row>
    <row r="5" spans="1:6" ht="16" customHeight="1" x14ac:dyDescent="0.3">
      <c r="A5" s="17">
        <v>1</v>
      </c>
      <c r="B5" s="36" t="s">
        <v>73</v>
      </c>
      <c r="C5" s="25">
        <v>218235</v>
      </c>
      <c r="D5" s="25">
        <v>6557</v>
      </c>
      <c r="E5" s="25">
        <v>224792</v>
      </c>
      <c r="F5" s="20">
        <v>0.70112314693232114</v>
      </c>
    </row>
    <row r="6" spans="1:6" ht="16" customHeight="1" x14ac:dyDescent="0.3">
      <c r="A6" s="18">
        <v>2</v>
      </c>
      <c r="B6" s="37" t="s">
        <v>74</v>
      </c>
      <c r="C6" s="26">
        <v>189264</v>
      </c>
      <c r="D6" s="26">
        <v>7646</v>
      </c>
      <c r="E6" s="26">
        <v>196910</v>
      </c>
      <c r="F6" s="19">
        <v>0.73213263234605175</v>
      </c>
    </row>
    <row r="7" spans="1:6" ht="16" customHeight="1" x14ac:dyDescent="0.3">
      <c r="A7" s="17">
        <v>3</v>
      </c>
      <c r="B7" s="36" t="s">
        <v>75</v>
      </c>
      <c r="C7" s="25">
        <v>110717</v>
      </c>
      <c r="D7" s="25">
        <v>1408</v>
      </c>
      <c r="E7" s="25">
        <v>112125</v>
      </c>
      <c r="F7" s="20">
        <v>0.76326394467059677</v>
      </c>
    </row>
    <row r="8" spans="1:6" ht="16" customHeight="1" x14ac:dyDescent="0.3">
      <c r="A8" s="18">
        <v>4</v>
      </c>
      <c r="B8" s="37" t="s">
        <v>76</v>
      </c>
      <c r="C8" s="26">
        <v>43751</v>
      </c>
      <c r="D8" s="26">
        <v>565</v>
      </c>
      <c r="E8" s="26">
        <v>44316</v>
      </c>
      <c r="F8" s="19">
        <v>0.77750096494613841</v>
      </c>
    </row>
    <row r="9" spans="1:6" ht="16" customHeight="1" x14ac:dyDescent="0.3">
      <c r="A9" s="17">
        <v>5</v>
      </c>
      <c r="B9" s="36" t="s">
        <v>77</v>
      </c>
      <c r="C9" s="25">
        <v>38625</v>
      </c>
      <c r="D9" s="25">
        <v>357</v>
      </c>
      <c r="E9" s="25">
        <v>38982</v>
      </c>
      <c r="F9" s="20">
        <v>0.83792614247022912</v>
      </c>
    </row>
    <row r="10" spans="1:6" ht="16" customHeight="1" x14ac:dyDescent="0.3">
      <c r="A10" s="18">
        <v>6</v>
      </c>
      <c r="B10" s="37" t="s">
        <v>78</v>
      </c>
      <c r="C10" s="26">
        <v>23812</v>
      </c>
      <c r="D10" s="26">
        <v>191</v>
      </c>
      <c r="E10" s="26">
        <v>24003</v>
      </c>
      <c r="F10" s="19">
        <v>0.87210696508374819</v>
      </c>
    </row>
    <row r="11" spans="1:6" ht="16" customHeight="1" x14ac:dyDescent="0.3">
      <c r="A11" s="17">
        <v>7</v>
      </c>
      <c r="B11" s="36" t="s">
        <v>79</v>
      </c>
      <c r="C11" s="25">
        <v>26386</v>
      </c>
      <c r="D11" s="25">
        <v>162</v>
      </c>
      <c r="E11" s="25">
        <v>26548</v>
      </c>
      <c r="F11" s="20">
        <v>0.82480504551527012</v>
      </c>
    </row>
    <row r="12" spans="1:6" ht="16" customHeight="1" x14ac:dyDescent="0.3">
      <c r="A12" s="18">
        <v>8</v>
      </c>
      <c r="B12" s="37" t="s">
        <v>80</v>
      </c>
      <c r="C12" s="26">
        <v>17452</v>
      </c>
      <c r="D12" s="26">
        <v>397</v>
      </c>
      <c r="E12" s="26">
        <v>17849</v>
      </c>
      <c r="F12" s="19">
        <v>0.82565454713664543</v>
      </c>
    </row>
    <row r="13" spans="1:6" ht="16" customHeight="1" x14ac:dyDescent="0.3">
      <c r="A13" s="17">
        <v>9</v>
      </c>
      <c r="B13" s="36" t="s">
        <v>81</v>
      </c>
      <c r="C13" s="25">
        <v>10514</v>
      </c>
      <c r="D13" s="25">
        <v>118</v>
      </c>
      <c r="E13" s="25">
        <v>10632</v>
      </c>
      <c r="F13" s="20">
        <v>0.85212791536427024</v>
      </c>
    </row>
    <row r="14" spans="1:6" ht="16" customHeight="1" x14ac:dyDescent="0.3">
      <c r="A14" s="18">
        <v>10</v>
      </c>
      <c r="B14" s="37" t="s">
        <v>82</v>
      </c>
      <c r="C14" s="26">
        <v>6793</v>
      </c>
      <c r="D14" s="26">
        <v>81</v>
      </c>
      <c r="E14" s="26">
        <v>6874</v>
      </c>
      <c r="F14" s="19">
        <v>0.85678673812788231</v>
      </c>
    </row>
    <row r="15" spans="1:6" ht="16" customHeight="1" x14ac:dyDescent="0.3">
      <c r="A15" s="17">
        <v>11</v>
      </c>
      <c r="B15" s="36" t="s">
        <v>83</v>
      </c>
      <c r="C15" s="25">
        <v>9027</v>
      </c>
      <c r="D15" s="25">
        <v>133</v>
      </c>
      <c r="E15" s="25">
        <v>9160</v>
      </c>
      <c r="F15" s="20">
        <v>0.87916306747288608</v>
      </c>
    </row>
    <row r="16" spans="1:6" ht="16" customHeight="1" x14ac:dyDescent="0.3">
      <c r="A16" s="18">
        <v>12</v>
      </c>
      <c r="B16" s="37" t="s">
        <v>84</v>
      </c>
      <c r="C16" s="26">
        <v>6288</v>
      </c>
      <c r="D16" s="26">
        <v>77</v>
      </c>
      <c r="E16" s="26">
        <v>6365</v>
      </c>
      <c r="F16" s="19">
        <v>0.8776889134031991</v>
      </c>
    </row>
    <row r="17" spans="1:6" ht="16" customHeight="1" x14ac:dyDescent="0.3">
      <c r="A17" s="17">
        <v>13</v>
      </c>
      <c r="B17" s="36" t="s">
        <v>85</v>
      </c>
      <c r="C17" s="25">
        <v>5861</v>
      </c>
      <c r="D17" s="25">
        <v>41</v>
      </c>
      <c r="E17" s="25">
        <v>5902</v>
      </c>
      <c r="F17" s="20">
        <v>0.83847137377468395</v>
      </c>
    </row>
    <row r="18" spans="1:6" ht="20.149999999999999" customHeight="1" x14ac:dyDescent="0.3">
      <c r="A18" s="73" t="s">
        <v>48</v>
      </c>
      <c r="B18" s="74"/>
      <c r="C18" s="29">
        <v>706725</v>
      </c>
      <c r="D18" s="29">
        <v>17733</v>
      </c>
      <c r="E18" s="29">
        <v>724458</v>
      </c>
      <c r="F18" s="31">
        <v>0.74954450503915548</v>
      </c>
    </row>
    <row r="19" spans="1:6" ht="23.15" customHeight="1" x14ac:dyDescent="0.3">
      <c r="A19" s="64" t="s">
        <v>109</v>
      </c>
      <c r="B19" s="65"/>
      <c r="C19" s="65"/>
      <c r="D19" s="65"/>
      <c r="E19" s="58" t="s">
        <v>24</v>
      </c>
      <c r="F19" s="59"/>
    </row>
  </sheetData>
  <mergeCells count="5">
    <mergeCell ref="A4:B4"/>
    <mergeCell ref="A18:B18"/>
    <mergeCell ref="A2:F2"/>
    <mergeCell ref="A19:D19"/>
    <mergeCell ref="E19:F19"/>
  </mergeCells>
  <hyperlinks>
    <hyperlink ref="E19" location="'Content'!A1" display="العودة للقائمة الرئيسية" xr:uid="{9D8F0ECD-ED38-4187-B413-2AE972470905}"/>
  </hyperlinks>
  <pageMargins left="0.7" right="0.7" top="0.75" bottom="0.75" header="0.3" footer="0.3"/>
  <pageSetup scale="8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960BD-CE57-4532-A4D6-D9D612016B72}">
  <sheetPr>
    <tabColor theme="3" tint="0.39997558519241921"/>
  </sheetPr>
  <dimension ref="A1:F19"/>
  <sheetViews>
    <sheetView showGridLines="0" view="pageBreakPreview" zoomScaleNormal="100" zoomScaleSheetLayoutView="100" workbookViewId="0">
      <selection activeCell="B5" sqref="B5:B17"/>
    </sheetView>
  </sheetViews>
  <sheetFormatPr defaultColWidth="8.75" defaultRowHeight="14" x14ac:dyDescent="0.3"/>
  <cols>
    <col min="1" max="1" width="7.4140625" customWidth="1"/>
    <col min="2" max="2" width="23.83203125" customWidth="1"/>
    <col min="3" max="5" width="15.4140625" customWidth="1"/>
    <col min="6" max="6" width="14.83203125" customWidth="1"/>
  </cols>
  <sheetData>
    <row r="1" spans="1:6" ht="44.15" customHeight="1" x14ac:dyDescent="0.3"/>
    <row r="2" spans="1:6" ht="46" customHeight="1" x14ac:dyDescent="0.3">
      <c r="A2" s="75" t="s">
        <v>146</v>
      </c>
      <c r="B2" s="63"/>
      <c r="C2" s="63"/>
      <c r="D2" s="63"/>
      <c r="E2" s="63"/>
      <c r="F2" s="63"/>
    </row>
    <row r="3" spans="1:6" x14ac:dyDescent="0.3">
      <c r="A3" s="14" t="s">
        <v>70</v>
      </c>
    </row>
    <row r="4" spans="1:6" ht="35.15" customHeight="1" x14ac:dyDescent="0.3">
      <c r="A4" s="71" t="s">
        <v>71</v>
      </c>
      <c r="B4" s="72"/>
      <c r="C4" s="15" t="s">
        <v>46</v>
      </c>
      <c r="D4" s="15" t="s">
        <v>47</v>
      </c>
      <c r="E4" s="15" t="s">
        <v>48</v>
      </c>
      <c r="F4" s="24" t="s">
        <v>72</v>
      </c>
    </row>
    <row r="5" spans="1:6" ht="16" customHeight="1" x14ac:dyDescent="0.3">
      <c r="A5" s="17">
        <v>1</v>
      </c>
      <c r="B5" s="36" t="s">
        <v>73</v>
      </c>
      <c r="C5" s="25">
        <v>51056</v>
      </c>
      <c r="D5" s="25">
        <v>44769</v>
      </c>
      <c r="E5" s="25">
        <v>95825</v>
      </c>
      <c r="F5" s="20">
        <v>0.29887685306767886</v>
      </c>
    </row>
    <row r="6" spans="1:6" ht="16" customHeight="1" x14ac:dyDescent="0.3">
      <c r="A6" s="18">
        <v>2</v>
      </c>
      <c r="B6" s="37" t="s">
        <v>74</v>
      </c>
      <c r="C6" s="26">
        <v>42431</v>
      </c>
      <c r="D6" s="26">
        <v>29613</v>
      </c>
      <c r="E6" s="26">
        <v>72044</v>
      </c>
      <c r="F6" s="19">
        <v>0.26786736765394825</v>
      </c>
    </row>
    <row r="7" spans="1:6" ht="16" customHeight="1" x14ac:dyDescent="0.3">
      <c r="A7" s="17">
        <v>3</v>
      </c>
      <c r="B7" s="36" t="s">
        <v>75</v>
      </c>
      <c r="C7" s="25">
        <v>16835</v>
      </c>
      <c r="D7" s="25">
        <v>17942</v>
      </c>
      <c r="E7" s="25">
        <v>34777</v>
      </c>
      <c r="F7" s="20">
        <v>0.23673605532940328</v>
      </c>
    </row>
    <row r="8" spans="1:6" ht="16" customHeight="1" x14ac:dyDescent="0.3">
      <c r="A8" s="18">
        <v>4</v>
      </c>
      <c r="B8" s="37" t="s">
        <v>76</v>
      </c>
      <c r="C8" s="26">
        <v>7357</v>
      </c>
      <c r="D8" s="26">
        <v>5325</v>
      </c>
      <c r="E8" s="26">
        <v>12682</v>
      </c>
      <c r="F8" s="19">
        <v>0.22249903505386154</v>
      </c>
    </row>
    <row r="9" spans="1:6" ht="16" customHeight="1" x14ac:dyDescent="0.3">
      <c r="A9" s="17">
        <v>5</v>
      </c>
      <c r="B9" s="36" t="s">
        <v>77</v>
      </c>
      <c r="C9" s="25">
        <v>3771</v>
      </c>
      <c r="D9" s="25">
        <v>3769</v>
      </c>
      <c r="E9" s="25">
        <v>7540</v>
      </c>
      <c r="F9" s="20">
        <v>0.16207385752977085</v>
      </c>
    </row>
    <row r="10" spans="1:6" ht="16" customHeight="1" x14ac:dyDescent="0.3">
      <c r="A10" s="18">
        <v>6</v>
      </c>
      <c r="B10" s="37" t="s">
        <v>78</v>
      </c>
      <c r="C10" s="26">
        <v>1667</v>
      </c>
      <c r="D10" s="26">
        <v>1853</v>
      </c>
      <c r="E10" s="26">
        <v>3520</v>
      </c>
      <c r="F10" s="19">
        <v>0.12789303491625187</v>
      </c>
    </row>
    <row r="11" spans="1:6" ht="16" customHeight="1" x14ac:dyDescent="0.3">
      <c r="A11" s="17">
        <v>7</v>
      </c>
      <c r="B11" s="36" t="s">
        <v>79</v>
      </c>
      <c r="C11" s="25">
        <v>3165</v>
      </c>
      <c r="D11" s="25">
        <v>2474</v>
      </c>
      <c r="E11" s="25">
        <v>5639</v>
      </c>
      <c r="F11" s="20">
        <v>0.17519495448472985</v>
      </c>
    </row>
    <row r="12" spans="1:6" ht="16" customHeight="1" x14ac:dyDescent="0.3">
      <c r="A12" s="18">
        <v>8</v>
      </c>
      <c r="B12" s="37" t="s">
        <v>80</v>
      </c>
      <c r="C12" s="26">
        <v>1744</v>
      </c>
      <c r="D12" s="26">
        <v>2025</v>
      </c>
      <c r="E12" s="26">
        <v>3769</v>
      </c>
      <c r="F12" s="19">
        <v>0.17434545286335462</v>
      </c>
    </row>
    <row r="13" spans="1:6" ht="16" customHeight="1" x14ac:dyDescent="0.3">
      <c r="A13" s="17">
        <v>9</v>
      </c>
      <c r="B13" s="36" t="s">
        <v>81</v>
      </c>
      <c r="C13" s="25">
        <v>939</v>
      </c>
      <c r="D13" s="25">
        <v>906</v>
      </c>
      <c r="E13" s="25">
        <v>1845</v>
      </c>
      <c r="F13" s="20">
        <v>0.14787208463572973</v>
      </c>
    </row>
    <row r="14" spans="1:6" ht="16" customHeight="1" x14ac:dyDescent="0.3">
      <c r="A14" s="18">
        <v>10</v>
      </c>
      <c r="B14" s="37" t="s">
        <v>82</v>
      </c>
      <c r="C14" s="26">
        <v>639</v>
      </c>
      <c r="D14" s="26">
        <v>510</v>
      </c>
      <c r="E14" s="26">
        <v>1149</v>
      </c>
      <c r="F14" s="19">
        <v>0.14321326187211766</v>
      </c>
    </row>
    <row r="15" spans="1:6" ht="16" customHeight="1" x14ac:dyDescent="0.3">
      <c r="A15" s="17">
        <v>11</v>
      </c>
      <c r="B15" s="36" t="s">
        <v>83</v>
      </c>
      <c r="C15" s="25">
        <v>527</v>
      </c>
      <c r="D15" s="25">
        <v>732</v>
      </c>
      <c r="E15" s="25">
        <v>1259</v>
      </c>
      <c r="F15" s="20">
        <v>0.12083693252711393</v>
      </c>
    </row>
    <row r="16" spans="1:6" ht="16" customHeight="1" x14ac:dyDescent="0.3">
      <c r="A16" s="18">
        <v>12</v>
      </c>
      <c r="B16" s="37" t="s">
        <v>84</v>
      </c>
      <c r="C16" s="26">
        <v>454</v>
      </c>
      <c r="D16" s="26">
        <v>433</v>
      </c>
      <c r="E16" s="26">
        <v>887</v>
      </c>
      <c r="F16" s="19">
        <v>0.12231108659680089</v>
      </c>
    </row>
    <row r="17" spans="1:6" ht="16" customHeight="1" x14ac:dyDescent="0.3">
      <c r="A17" s="17">
        <v>13</v>
      </c>
      <c r="B17" s="36" t="s">
        <v>85</v>
      </c>
      <c r="C17" s="25">
        <v>662</v>
      </c>
      <c r="D17" s="25">
        <v>475</v>
      </c>
      <c r="E17" s="25">
        <v>1137</v>
      </c>
      <c r="F17" s="20">
        <v>0.16152862622531611</v>
      </c>
    </row>
    <row r="18" spans="1:6" ht="20.149999999999999" customHeight="1" x14ac:dyDescent="0.3">
      <c r="A18" s="73" t="s">
        <v>48</v>
      </c>
      <c r="B18" s="74"/>
      <c r="C18" s="29">
        <v>131247</v>
      </c>
      <c r="D18" s="29">
        <v>110826</v>
      </c>
      <c r="E18" s="29">
        <v>242073</v>
      </c>
      <c r="F18" s="30">
        <v>0.25045549496084452</v>
      </c>
    </row>
    <row r="19" spans="1:6" ht="25" customHeight="1" x14ac:dyDescent="0.3">
      <c r="A19" s="64" t="s">
        <v>109</v>
      </c>
      <c r="B19" s="65"/>
      <c r="C19" s="65"/>
      <c r="D19" s="65"/>
      <c r="E19" s="58" t="s">
        <v>24</v>
      </c>
      <c r="F19" s="59"/>
    </row>
  </sheetData>
  <mergeCells count="5">
    <mergeCell ref="A4:B4"/>
    <mergeCell ref="A18:B18"/>
    <mergeCell ref="A2:F2"/>
    <mergeCell ref="A19:D19"/>
    <mergeCell ref="E19:F19"/>
  </mergeCells>
  <hyperlinks>
    <hyperlink ref="E19" location="'Content'!A1" display="العودة للقائمة الرئيسية" xr:uid="{088340C2-C22D-4426-8B41-B74BB742FEBE}"/>
  </hyperlinks>
  <pageMargins left="0.7" right="0.7" top="0.75" bottom="0.75" header="0.3" footer="0.3"/>
  <pageSetup scale="9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4E3AC-C8C7-47B5-898B-F5E58D828A2F}">
  <sheetPr>
    <tabColor theme="3" tint="0.39997558519241921"/>
  </sheetPr>
  <dimension ref="A1:F19"/>
  <sheetViews>
    <sheetView showGridLines="0" view="pageBreakPreview" zoomScaleNormal="100" zoomScaleSheetLayoutView="100" workbookViewId="0">
      <selection activeCell="B5" sqref="B5:B17"/>
    </sheetView>
  </sheetViews>
  <sheetFormatPr defaultColWidth="8.75" defaultRowHeight="14" x14ac:dyDescent="0.3"/>
  <cols>
    <col min="1" max="1" width="7.4140625" customWidth="1"/>
    <col min="2" max="2" width="23.83203125" customWidth="1"/>
    <col min="3" max="5" width="15.4140625" customWidth="1"/>
    <col min="6" max="6" width="20.83203125" customWidth="1"/>
  </cols>
  <sheetData>
    <row r="1" spans="1:6" ht="42" customHeight="1" x14ac:dyDescent="0.3"/>
    <row r="2" spans="1:6" ht="46" customHeight="1" x14ac:dyDescent="0.3">
      <c r="A2" s="75" t="s">
        <v>89</v>
      </c>
      <c r="B2" s="75"/>
      <c r="C2" s="75"/>
      <c r="D2" s="75"/>
      <c r="E2" s="75"/>
      <c r="F2" s="75"/>
    </row>
    <row r="3" spans="1:6" x14ac:dyDescent="0.3">
      <c r="A3" s="14" t="s">
        <v>90</v>
      </c>
    </row>
    <row r="4" spans="1:6" ht="35.15" customHeight="1" x14ac:dyDescent="0.3">
      <c r="A4" s="71" t="s">
        <v>71</v>
      </c>
      <c r="B4" s="72"/>
      <c r="C4" s="15" t="s">
        <v>46</v>
      </c>
      <c r="D4" s="15" t="s">
        <v>47</v>
      </c>
      <c r="E4" s="15" t="s">
        <v>48</v>
      </c>
      <c r="F4" s="24" t="s">
        <v>91</v>
      </c>
    </row>
    <row r="5" spans="1:6" ht="16" customHeight="1" x14ac:dyDescent="0.3">
      <c r="A5" s="17">
        <v>1</v>
      </c>
      <c r="B5" s="36" t="s">
        <v>73</v>
      </c>
      <c r="C5" s="25">
        <v>269291</v>
      </c>
      <c r="D5" s="25">
        <v>51326</v>
      </c>
      <c r="E5" s="25">
        <v>320617</v>
      </c>
      <c r="F5" s="20">
        <v>0.33171931371057939</v>
      </c>
    </row>
    <row r="6" spans="1:6" ht="16" customHeight="1" x14ac:dyDescent="0.3">
      <c r="A6" s="18">
        <v>2</v>
      </c>
      <c r="B6" s="37" t="s">
        <v>74</v>
      </c>
      <c r="C6" s="26">
        <v>231695</v>
      </c>
      <c r="D6" s="26">
        <v>37259</v>
      </c>
      <c r="E6" s="26">
        <v>268954</v>
      </c>
      <c r="F6" s="19">
        <v>0.27826732924241437</v>
      </c>
    </row>
    <row r="7" spans="1:6" ht="16" customHeight="1" x14ac:dyDescent="0.3">
      <c r="A7" s="17">
        <v>3</v>
      </c>
      <c r="B7" s="36" t="s">
        <v>75</v>
      </c>
      <c r="C7" s="25">
        <v>127552</v>
      </c>
      <c r="D7" s="25">
        <v>19350</v>
      </c>
      <c r="E7" s="25">
        <v>146902</v>
      </c>
      <c r="F7" s="20">
        <v>0.15198891706525708</v>
      </c>
    </row>
    <row r="8" spans="1:6" ht="16" customHeight="1" x14ac:dyDescent="0.3">
      <c r="A8" s="18">
        <v>4</v>
      </c>
      <c r="B8" s="37" t="s">
        <v>76</v>
      </c>
      <c r="C8" s="26">
        <v>51108</v>
      </c>
      <c r="D8" s="26">
        <v>5890</v>
      </c>
      <c r="E8" s="26">
        <v>56998</v>
      </c>
      <c r="F8" s="19">
        <v>5.8971724652390867E-2</v>
      </c>
    </row>
    <row r="9" spans="1:6" ht="16" customHeight="1" x14ac:dyDescent="0.3">
      <c r="A9" s="17">
        <v>5</v>
      </c>
      <c r="B9" s="36" t="s">
        <v>77</v>
      </c>
      <c r="C9" s="25">
        <v>42396</v>
      </c>
      <c r="D9" s="25">
        <v>4126</v>
      </c>
      <c r="E9" s="25">
        <v>46522</v>
      </c>
      <c r="F9" s="20">
        <v>4.81329621088201E-2</v>
      </c>
    </row>
    <row r="10" spans="1:6" ht="16" customHeight="1" x14ac:dyDescent="0.3">
      <c r="A10" s="18">
        <v>6</v>
      </c>
      <c r="B10" s="37" t="s">
        <v>78</v>
      </c>
      <c r="C10" s="26">
        <v>25479</v>
      </c>
      <c r="D10" s="26">
        <v>2044</v>
      </c>
      <c r="E10" s="26">
        <v>27523</v>
      </c>
      <c r="F10" s="19">
        <v>2.8476065434010912E-2</v>
      </c>
    </row>
    <row r="11" spans="1:6" ht="16" customHeight="1" x14ac:dyDescent="0.3">
      <c r="A11" s="17">
        <v>7</v>
      </c>
      <c r="B11" s="36" t="s">
        <v>79</v>
      </c>
      <c r="C11" s="25">
        <v>29551</v>
      </c>
      <c r="D11" s="25">
        <v>2636</v>
      </c>
      <c r="E11" s="25">
        <v>32187</v>
      </c>
      <c r="F11" s="20">
        <v>3.3301570254859907E-2</v>
      </c>
    </row>
    <row r="12" spans="1:6" ht="16" customHeight="1" x14ac:dyDescent="0.3">
      <c r="A12" s="18">
        <v>8</v>
      </c>
      <c r="B12" s="37" t="s">
        <v>80</v>
      </c>
      <c r="C12" s="26">
        <v>19196</v>
      </c>
      <c r="D12" s="26">
        <v>2422</v>
      </c>
      <c r="E12" s="26">
        <v>21618</v>
      </c>
      <c r="F12" s="19">
        <v>2.2366587310701881E-2</v>
      </c>
    </row>
    <row r="13" spans="1:6" ht="16" customHeight="1" x14ac:dyDescent="0.3">
      <c r="A13" s="17">
        <v>9</v>
      </c>
      <c r="B13" s="36" t="s">
        <v>81</v>
      </c>
      <c r="C13" s="25">
        <v>11453</v>
      </c>
      <c r="D13" s="25">
        <v>1024</v>
      </c>
      <c r="E13" s="25">
        <v>12477</v>
      </c>
      <c r="F13" s="20">
        <v>1.2909053098141705E-2</v>
      </c>
    </row>
    <row r="14" spans="1:6" ht="16" customHeight="1" x14ac:dyDescent="0.3">
      <c r="A14" s="18">
        <v>10</v>
      </c>
      <c r="B14" s="37" t="s">
        <v>82</v>
      </c>
      <c r="C14" s="26">
        <v>7432</v>
      </c>
      <c r="D14" s="26">
        <v>591</v>
      </c>
      <c r="E14" s="26">
        <v>8023</v>
      </c>
      <c r="F14" s="19">
        <v>8.3008201495865103E-3</v>
      </c>
    </row>
    <row r="15" spans="1:6" ht="16" customHeight="1" x14ac:dyDescent="0.3">
      <c r="A15" s="17">
        <v>11</v>
      </c>
      <c r="B15" s="36" t="s">
        <v>83</v>
      </c>
      <c r="C15" s="25">
        <v>9554</v>
      </c>
      <c r="D15" s="25">
        <v>865</v>
      </c>
      <c r="E15" s="25">
        <v>10419</v>
      </c>
      <c r="F15" s="20">
        <v>1.0779788749662452E-2</v>
      </c>
    </row>
    <row r="16" spans="1:6" ht="16" customHeight="1" x14ac:dyDescent="0.3">
      <c r="A16" s="18">
        <v>12</v>
      </c>
      <c r="B16" s="37" t="s">
        <v>84</v>
      </c>
      <c r="C16" s="26">
        <v>6742</v>
      </c>
      <c r="D16" s="26">
        <v>510</v>
      </c>
      <c r="E16" s="26">
        <v>7252</v>
      </c>
      <c r="F16" s="19">
        <v>7.5031219898792694E-3</v>
      </c>
    </row>
    <row r="17" spans="1:6" ht="16" customHeight="1" x14ac:dyDescent="0.3">
      <c r="A17" s="17">
        <v>13</v>
      </c>
      <c r="B17" s="36" t="s">
        <v>85</v>
      </c>
      <c r="C17" s="25">
        <v>6523</v>
      </c>
      <c r="D17" s="25">
        <v>516</v>
      </c>
      <c r="E17" s="25">
        <v>7039</v>
      </c>
      <c r="F17" s="20">
        <v>7.2827462336955565E-3</v>
      </c>
    </row>
    <row r="18" spans="1:6" ht="20.149999999999999" customHeight="1" x14ac:dyDescent="0.3">
      <c r="A18" s="73" t="s">
        <v>48</v>
      </c>
      <c r="B18" s="74"/>
      <c r="C18" s="29">
        <v>837972</v>
      </c>
      <c r="D18" s="29">
        <v>128559</v>
      </c>
      <c r="E18" s="29">
        <v>966531</v>
      </c>
      <c r="F18" s="31">
        <v>1</v>
      </c>
    </row>
    <row r="19" spans="1:6" ht="24.65" customHeight="1" x14ac:dyDescent="0.3">
      <c r="A19" s="64" t="s">
        <v>109</v>
      </c>
      <c r="B19" s="65"/>
      <c r="C19" s="65"/>
      <c r="D19" s="65"/>
      <c r="E19" s="58" t="s">
        <v>24</v>
      </c>
      <c r="F19" s="59"/>
    </row>
  </sheetData>
  <mergeCells count="5">
    <mergeCell ref="A4:B4"/>
    <mergeCell ref="A18:B18"/>
    <mergeCell ref="A2:F2"/>
    <mergeCell ref="A19:D19"/>
    <mergeCell ref="E19:F19"/>
  </mergeCells>
  <hyperlinks>
    <hyperlink ref="E19" location="'Content'!A1" display="العودة للقائمة الرئيسية" xr:uid="{AE907008-EAB4-468C-9CDE-3FAFE8756B10}"/>
  </hyperlinks>
  <pageMargins left="0.7" right="0.7" top="0.75" bottom="0.75" header="0.3" footer="0.3"/>
  <pageSetup scale="84"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F9B8A-2393-4472-AE68-F7D4AC39FA46}">
  <sheetPr>
    <tabColor theme="3" tint="0.39997558519241921"/>
  </sheetPr>
  <dimension ref="A1:Q24"/>
  <sheetViews>
    <sheetView showGridLines="0" view="pageBreakPreview" zoomScaleNormal="100" zoomScaleSheetLayoutView="100" workbookViewId="0">
      <selection activeCell="D21" sqref="D21"/>
    </sheetView>
  </sheetViews>
  <sheetFormatPr defaultRowHeight="14" x14ac:dyDescent="0.3"/>
  <cols>
    <col min="1" max="1" width="7.58203125" customWidth="1"/>
    <col min="2" max="2" width="38.9140625" customWidth="1"/>
    <col min="3" max="3" width="15.5" customWidth="1"/>
    <col min="4" max="4" width="15.33203125" customWidth="1"/>
    <col min="5" max="5" width="20.1640625" customWidth="1"/>
    <col min="6" max="6" width="30.9140625" customWidth="1"/>
    <col min="7" max="7" width="15.5" customWidth="1"/>
    <col min="8" max="8" width="16.08203125" customWidth="1"/>
    <col min="9" max="9" width="16.75" customWidth="1"/>
    <col min="10" max="10" width="30.1640625" customWidth="1"/>
    <col min="11" max="12" width="17.75" customWidth="1"/>
    <col min="13" max="13" width="13.9140625" customWidth="1"/>
    <col min="14" max="14" width="13.4140625" customWidth="1"/>
  </cols>
  <sheetData>
    <row r="1" spans="1:14" ht="44.5" customHeight="1" x14ac:dyDescent="0.3"/>
    <row r="2" spans="1:14" ht="41" customHeight="1" x14ac:dyDescent="0.3">
      <c r="A2" s="75" t="s">
        <v>132</v>
      </c>
      <c r="B2" s="63"/>
      <c r="C2" s="63"/>
      <c r="D2" s="63"/>
      <c r="E2" s="63"/>
      <c r="F2" s="38"/>
      <c r="G2" s="38"/>
      <c r="H2" s="38"/>
      <c r="I2" s="38"/>
      <c r="J2" s="38"/>
      <c r="K2" s="38"/>
      <c r="L2" s="38"/>
      <c r="M2" s="38"/>
      <c r="N2" s="38"/>
    </row>
    <row r="3" spans="1:14" x14ac:dyDescent="0.3">
      <c r="A3" s="14" t="s">
        <v>110</v>
      </c>
    </row>
    <row r="4" spans="1:14" ht="35.25" customHeight="1" x14ac:dyDescent="0.3">
      <c r="A4" s="71" t="s">
        <v>45</v>
      </c>
      <c r="B4" s="72"/>
      <c r="C4" s="15" t="s">
        <v>142</v>
      </c>
      <c r="D4" s="15" t="s">
        <v>143</v>
      </c>
      <c r="E4" s="15" t="s">
        <v>113</v>
      </c>
    </row>
    <row r="5" spans="1:14" ht="16" customHeight="1" x14ac:dyDescent="0.3">
      <c r="A5" s="17">
        <v>1</v>
      </c>
      <c r="B5" s="36" t="s">
        <v>50</v>
      </c>
      <c r="C5" s="25">
        <v>47646</v>
      </c>
      <c r="D5" s="25">
        <v>51250</v>
      </c>
      <c r="E5" s="20">
        <v>7.5641187088108131E-2</v>
      </c>
    </row>
    <row r="6" spans="1:14" ht="16" customHeight="1" x14ac:dyDescent="0.3">
      <c r="A6" s="18">
        <v>2</v>
      </c>
      <c r="B6" s="37" t="s">
        <v>51</v>
      </c>
      <c r="C6" s="26">
        <v>122960</v>
      </c>
      <c r="D6" s="26">
        <v>116274</v>
      </c>
      <c r="E6" s="19">
        <v>-5.4375406636304489E-2</v>
      </c>
    </row>
    <row r="7" spans="1:14" ht="16" customHeight="1" x14ac:dyDescent="0.3">
      <c r="A7" s="17">
        <v>3</v>
      </c>
      <c r="B7" s="36" t="s">
        <v>52</v>
      </c>
      <c r="C7" s="25">
        <v>3495</v>
      </c>
      <c r="D7" s="25">
        <v>3706</v>
      </c>
      <c r="E7" s="20">
        <v>6.0371959942775395E-2</v>
      </c>
      <c r="F7" s="39"/>
    </row>
    <row r="8" spans="1:14" ht="16" customHeight="1" x14ac:dyDescent="0.3">
      <c r="A8" s="18">
        <v>4</v>
      </c>
      <c r="B8" s="37" t="s">
        <v>53</v>
      </c>
      <c r="C8" s="26">
        <v>5816</v>
      </c>
      <c r="D8" s="26">
        <v>6586</v>
      </c>
      <c r="E8" s="19">
        <v>0.13239339752407153</v>
      </c>
      <c r="F8" s="39"/>
    </row>
    <row r="9" spans="1:14" ht="16" customHeight="1" x14ac:dyDescent="0.3">
      <c r="A9" s="17">
        <v>5</v>
      </c>
      <c r="B9" s="36" t="s">
        <v>54</v>
      </c>
      <c r="C9" s="25">
        <v>628</v>
      </c>
      <c r="D9" s="25">
        <v>622</v>
      </c>
      <c r="E9" s="20">
        <v>-9.5541401273885346E-3</v>
      </c>
      <c r="F9" s="39"/>
    </row>
    <row r="10" spans="1:14" ht="16" customHeight="1" x14ac:dyDescent="0.3">
      <c r="A10" s="18">
        <v>6</v>
      </c>
      <c r="B10" s="37" t="s">
        <v>55</v>
      </c>
      <c r="C10" s="26">
        <v>12313</v>
      </c>
      <c r="D10" s="26">
        <v>13329</v>
      </c>
      <c r="E10" s="19">
        <v>8.2514415658247381E-2</v>
      </c>
      <c r="F10" s="39"/>
    </row>
    <row r="11" spans="1:14" ht="16" customHeight="1" x14ac:dyDescent="0.3">
      <c r="A11" s="17">
        <v>7</v>
      </c>
      <c r="B11" s="36" t="s">
        <v>56</v>
      </c>
      <c r="C11" s="25">
        <v>7232</v>
      </c>
      <c r="D11" s="25">
        <v>8576</v>
      </c>
      <c r="E11" s="20">
        <v>0.18584070796460178</v>
      </c>
      <c r="F11" s="39"/>
    </row>
    <row r="12" spans="1:14" ht="16" customHeight="1" x14ac:dyDescent="0.3">
      <c r="A12" s="18">
        <v>8</v>
      </c>
      <c r="B12" s="37" t="s">
        <v>57</v>
      </c>
      <c r="C12" s="26">
        <v>10062</v>
      </c>
      <c r="D12" s="26">
        <v>7191</v>
      </c>
      <c r="E12" s="19">
        <v>-0.28533094812164578</v>
      </c>
    </row>
    <row r="13" spans="1:14" ht="16" customHeight="1" x14ac:dyDescent="0.3">
      <c r="A13" s="17">
        <v>9</v>
      </c>
      <c r="B13" s="36" t="s">
        <v>58</v>
      </c>
      <c r="C13" s="25">
        <v>2235</v>
      </c>
      <c r="D13" s="25">
        <v>1998</v>
      </c>
      <c r="E13" s="20">
        <v>-0.10604026845637583</v>
      </c>
    </row>
    <row r="14" spans="1:14" ht="16" customHeight="1" x14ac:dyDescent="0.3">
      <c r="A14" s="18">
        <v>10</v>
      </c>
      <c r="B14" s="37" t="s">
        <v>59</v>
      </c>
      <c r="C14" s="26">
        <v>5432</v>
      </c>
      <c r="D14" s="26">
        <v>5163</v>
      </c>
      <c r="E14" s="19">
        <v>-4.9521354933726065E-2</v>
      </c>
    </row>
    <row r="15" spans="1:14" ht="16" customHeight="1" x14ac:dyDescent="0.3">
      <c r="A15" s="17">
        <v>11</v>
      </c>
      <c r="B15" s="36" t="s">
        <v>60</v>
      </c>
      <c r="C15" s="25">
        <v>7623</v>
      </c>
      <c r="D15" s="25">
        <v>8471</v>
      </c>
      <c r="E15" s="20">
        <v>0.11124229306047488</v>
      </c>
    </row>
    <row r="16" spans="1:14" ht="16" customHeight="1" x14ac:dyDescent="0.3">
      <c r="A16" s="18">
        <v>12</v>
      </c>
      <c r="B16" s="37" t="s">
        <v>61</v>
      </c>
      <c r="C16" s="26">
        <v>19456</v>
      </c>
      <c r="D16" s="26">
        <v>18907</v>
      </c>
      <c r="E16" s="19">
        <v>-2.8217516447368422E-2</v>
      </c>
    </row>
    <row r="17" spans="1:17" ht="20.25" customHeight="1" x14ac:dyDescent="0.3">
      <c r="A17" s="73" t="s">
        <v>48</v>
      </c>
      <c r="B17" s="74"/>
      <c r="C17" s="29">
        <v>244898</v>
      </c>
      <c r="D17" s="29">
        <v>242073</v>
      </c>
      <c r="E17" s="31">
        <v>-1.1535414744097543E-2</v>
      </c>
    </row>
    <row r="18" spans="1:17" ht="14" customHeight="1" x14ac:dyDescent="0.3">
      <c r="A18" s="60" t="s">
        <v>114</v>
      </c>
      <c r="B18" s="61"/>
      <c r="C18" s="61"/>
      <c r="D18" s="58" t="s">
        <v>115</v>
      </c>
      <c r="E18" s="59"/>
    </row>
    <row r="19" spans="1:17" ht="14" customHeight="1" x14ac:dyDescent="0.3">
      <c r="A19" s="76"/>
      <c r="B19" s="77"/>
      <c r="C19" s="77"/>
      <c r="D19" s="40"/>
      <c r="E19" s="41"/>
    </row>
    <row r="20" spans="1:17" x14ac:dyDescent="0.3">
      <c r="A20" s="41"/>
      <c r="B20" s="41"/>
      <c r="C20" s="41"/>
      <c r="D20" s="41"/>
      <c r="E20" s="41"/>
    </row>
    <row r="21" spans="1:17" x14ac:dyDescent="0.3">
      <c r="N21" s="8"/>
      <c r="O21" s="8"/>
      <c r="P21" s="8"/>
      <c r="Q21" s="8"/>
    </row>
    <row r="22" spans="1:17" x14ac:dyDescent="0.3">
      <c r="L22" s="8"/>
      <c r="M22" s="42"/>
      <c r="N22" s="42"/>
      <c r="O22" s="8"/>
      <c r="P22" s="8"/>
      <c r="Q22" s="8"/>
    </row>
    <row r="23" spans="1:17" x14ac:dyDescent="0.3">
      <c r="L23" s="8"/>
      <c r="M23" s="8"/>
      <c r="N23" s="8"/>
      <c r="O23" s="8"/>
      <c r="P23" s="8"/>
      <c r="Q23" s="8"/>
    </row>
    <row r="24" spans="1:17" x14ac:dyDescent="0.3">
      <c r="L24" s="8"/>
      <c r="M24" s="8"/>
      <c r="N24" s="8"/>
      <c r="O24" s="8"/>
      <c r="P24" s="8"/>
      <c r="Q24" s="8"/>
    </row>
  </sheetData>
  <mergeCells count="5">
    <mergeCell ref="A2:E2"/>
    <mergeCell ref="A4:B4"/>
    <mergeCell ref="A17:B17"/>
    <mergeCell ref="A18:C19"/>
    <mergeCell ref="D18:E18"/>
  </mergeCells>
  <hyperlinks>
    <hyperlink ref="D18" location="'Main menu'!A1" display="Back to main menu" xr:uid="{E4ECE06B-31A0-4356-9466-498F9F8D6669}"/>
    <hyperlink ref="D18:E18" location="'Main Menu'!A1" display="Back to main menu" xr:uid="{4D40E105-58AB-4E78-A6E1-A38C68980415}"/>
  </hyperlinks>
  <pageMargins left="0.7" right="0.7" top="0.75" bottom="0.75" header="0.3" footer="0.3"/>
  <pageSetup scale="7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81AB4-D7AA-4194-99A1-1D28DF63CA7F}">
  <sheetPr>
    <tabColor theme="3" tint="0.39997558519241921"/>
  </sheetPr>
  <dimension ref="A1:R24"/>
  <sheetViews>
    <sheetView showGridLines="0" view="pageBreakPreview" zoomScaleNormal="100" zoomScaleSheetLayoutView="100" workbookViewId="0">
      <selection activeCell="D25" sqref="D25"/>
    </sheetView>
  </sheetViews>
  <sheetFormatPr defaultRowHeight="14" x14ac:dyDescent="0.3"/>
  <cols>
    <col min="1" max="1" width="7.58203125" customWidth="1"/>
    <col min="2" max="2" width="36.83203125" customWidth="1"/>
    <col min="3" max="3" width="15.5" customWidth="1"/>
    <col min="4" max="4" width="15.33203125" customWidth="1"/>
    <col min="5" max="5" width="20.1640625" customWidth="1"/>
    <col min="6" max="6" width="30.9140625" customWidth="1"/>
    <col min="7" max="7" width="15.5" customWidth="1"/>
    <col min="8" max="8" width="16.08203125" customWidth="1"/>
    <col min="9" max="9" width="16.75" customWidth="1"/>
    <col min="10" max="10" width="30.1640625" customWidth="1"/>
    <col min="11" max="12" width="17.75" customWidth="1"/>
    <col min="13" max="13" width="13.9140625" customWidth="1"/>
    <col min="14" max="14" width="13.4140625" customWidth="1"/>
  </cols>
  <sheetData>
    <row r="1" spans="1:14" ht="45" customHeight="1" x14ac:dyDescent="0.3"/>
    <row r="2" spans="1:14" ht="37.5" customHeight="1" x14ac:dyDescent="0.3">
      <c r="A2" s="75" t="s">
        <v>133</v>
      </c>
      <c r="B2" s="75"/>
      <c r="C2" s="75"/>
      <c r="D2" s="75"/>
      <c r="E2" s="75"/>
      <c r="F2" s="38"/>
      <c r="G2" s="38"/>
      <c r="H2" s="38"/>
      <c r="I2" s="38"/>
      <c r="J2" s="38"/>
      <c r="K2" s="38"/>
      <c r="L2" s="38"/>
      <c r="M2" s="38"/>
      <c r="N2" s="38"/>
    </row>
    <row r="3" spans="1:14" x14ac:dyDescent="0.3">
      <c r="A3" s="14" t="s">
        <v>116</v>
      </c>
    </row>
    <row r="4" spans="1:14" ht="35.25" customHeight="1" x14ac:dyDescent="0.3">
      <c r="A4" s="71" t="s">
        <v>45</v>
      </c>
      <c r="B4" s="72"/>
      <c r="C4" s="15" t="s">
        <v>142</v>
      </c>
      <c r="D4" s="15" t="s">
        <v>143</v>
      </c>
      <c r="E4" s="15" t="s">
        <v>113</v>
      </c>
    </row>
    <row r="5" spans="1:14" ht="16" customHeight="1" x14ac:dyDescent="0.3">
      <c r="A5" s="17">
        <v>1</v>
      </c>
      <c r="B5" s="36" t="s">
        <v>50</v>
      </c>
      <c r="C5" s="25">
        <v>71120</v>
      </c>
      <c r="D5" s="25">
        <v>80664</v>
      </c>
      <c r="E5" s="20">
        <v>0.13419572553430822</v>
      </c>
    </row>
    <row r="6" spans="1:14" ht="16" customHeight="1" x14ac:dyDescent="0.3">
      <c r="A6" s="18">
        <v>2</v>
      </c>
      <c r="B6" s="37" t="s">
        <v>51</v>
      </c>
      <c r="C6" s="26">
        <v>505734</v>
      </c>
      <c r="D6" s="26">
        <v>521617</v>
      </c>
      <c r="E6" s="19">
        <v>3.1405837851518785E-2</v>
      </c>
    </row>
    <row r="7" spans="1:14" ht="16" customHeight="1" x14ac:dyDescent="0.3">
      <c r="A7" s="17">
        <v>3</v>
      </c>
      <c r="B7" s="36" t="s">
        <v>52</v>
      </c>
      <c r="C7" s="25">
        <v>502</v>
      </c>
      <c r="D7" s="25">
        <v>591</v>
      </c>
      <c r="E7" s="20">
        <v>0.17729083665338646</v>
      </c>
      <c r="F7" s="39"/>
    </row>
    <row r="8" spans="1:14" ht="16" customHeight="1" x14ac:dyDescent="0.3">
      <c r="A8" s="18">
        <v>4</v>
      </c>
      <c r="B8" s="37" t="s">
        <v>53</v>
      </c>
      <c r="C8" s="26">
        <v>21969</v>
      </c>
      <c r="D8" s="26">
        <v>24460</v>
      </c>
      <c r="E8" s="19">
        <v>0.11338704538212936</v>
      </c>
      <c r="F8" s="39"/>
    </row>
    <row r="9" spans="1:14" ht="16" customHeight="1" x14ac:dyDescent="0.3">
      <c r="A9" s="17">
        <v>5</v>
      </c>
      <c r="B9" s="36" t="s">
        <v>54</v>
      </c>
      <c r="C9" s="25">
        <v>834</v>
      </c>
      <c r="D9" s="25">
        <v>968</v>
      </c>
      <c r="E9" s="20">
        <v>0.16067146282973621</v>
      </c>
      <c r="F9" s="39"/>
    </row>
    <row r="10" spans="1:14" ht="16" customHeight="1" x14ac:dyDescent="0.3">
      <c r="A10" s="18">
        <v>6</v>
      </c>
      <c r="B10" s="37" t="s">
        <v>55</v>
      </c>
      <c r="C10" s="26">
        <v>6839</v>
      </c>
      <c r="D10" s="26">
        <v>7370</v>
      </c>
      <c r="E10" s="19">
        <v>7.7642930252960957E-2</v>
      </c>
      <c r="F10" s="39"/>
    </row>
    <row r="11" spans="1:14" ht="16" customHeight="1" x14ac:dyDescent="0.3">
      <c r="A11" s="17">
        <v>7</v>
      </c>
      <c r="B11" s="36" t="s">
        <v>56</v>
      </c>
      <c r="C11" s="25">
        <v>10319</v>
      </c>
      <c r="D11" s="25">
        <v>11769</v>
      </c>
      <c r="E11" s="20">
        <v>0.14051749200503924</v>
      </c>
      <c r="F11" s="39"/>
    </row>
    <row r="12" spans="1:14" ht="16" customHeight="1" x14ac:dyDescent="0.3">
      <c r="A12" s="18">
        <v>8</v>
      </c>
      <c r="B12" s="37" t="s">
        <v>57</v>
      </c>
      <c r="C12" s="26">
        <v>12400</v>
      </c>
      <c r="D12" s="26">
        <v>13559</v>
      </c>
      <c r="E12" s="19">
        <v>9.3467741935483878E-2</v>
      </c>
    </row>
    <row r="13" spans="1:14" ht="16" customHeight="1" x14ac:dyDescent="0.3">
      <c r="A13" s="17">
        <v>9</v>
      </c>
      <c r="B13" s="36" t="s">
        <v>58</v>
      </c>
      <c r="C13" s="25">
        <v>1724</v>
      </c>
      <c r="D13" s="25">
        <v>1600</v>
      </c>
      <c r="E13" s="20">
        <v>-7.1925754060324823E-2</v>
      </c>
    </row>
    <row r="14" spans="1:14" ht="16" customHeight="1" x14ac:dyDescent="0.3">
      <c r="A14" s="18">
        <v>10</v>
      </c>
      <c r="B14" s="37" t="s">
        <v>59</v>
      </c>
      <c r="C14" s="26">
        <v>7487</v>
      </c>
      <c r="D14" s="26">
        <v>8372</v>
      </c>
      <c r="E14" s="19">
        <v>0.11820488847335381</v>
      </c>
    </row>
    <row r="15" spans="1:14" ht="16" customHeight="1" x14ac:dyDescent="0.3">
      <c r="A15" s="17">
        <v>11</v>
      </c>
      <c r="B15" s="36" t="s">
        <v>60</v>
      </c>
      <c r="C15" s="25">
        <v>8216</v>
      </c>
      <c r="D15" s="25">
        <v>10105</v>
      </c>
      <c r="E15" s="20">
        <v>0.2299172346640701</v>
      </c>
    </row>
    <row r="16" spans="1:14" ht="16" customHeight="1" x14ac:dyDescent="0.3">
      <c r="A16" s="18">
        <v>12</v>
      </c>
      <c r="B16" s="37" t="s">
        <v>61</v>
      </c>
      <c r="C16" s="26">
        <v>37362</v>
      </c>
      <c r="D16" s="26">
        <v>43383</v>
      </c>
      <c r="E16" s="19">
        <v>0.16115304319897222</v>
      </c>
    </row>
    <row r="17" spans="1:18" ht="20.25" customHeight="1" x14ac:dyDescent="0.3">
      <c r="A17" s="73" t="s">
        <v>48</v>
      </c>
      <c r="B17" s="74"/>
      <c r="C17" s="29">
        <v>684506</v>
      </c>
      <c r="D17" s="29">
        <v>724458</v>
      </c>
      <c r="E17" s="31">
        <v>5.8366179405293747E-2</v>
      </c>
    </row>
    <row r="18" spans="1:18" ht="14" customHeight="1" x14ac:dyDescent="0.3">
      <c r="A18" s="60" t="s">
        <v>114</v>
      </c>
      <c r="B18" s="61"/>
      <c r="C18" s="61"/>
      <c r="D18" s="58" t="s">
        <v>115</v>
      </c>
      <c r="E18" s="58"/>
    </row>
    <row r="19" spans="1:18" ht="14" customHeight="1" x14ac:dyDescent="0.3">
      <c r="A19" s="76"/>
      <c r="B19" s="77"/>
      <c r="C19" s="77"/>
      <c r="D19" s="40"/>
      <c r="E19" s="41"/>
    </row>
    <row r="20" spans="1:18" x14ac:dyDescent="0.3">
      <c r="A20" s="41"/>
      <c r="B20" s="41"/>
      <c r="C20" s="41"/>
      <c r="D20" s="41"/>
      <c r="E20" s="41"/>
    </row>
    <row r="21" spans="1:18" x14ac:dyDescent="0.3">
      <c r="O21" s="8"/>
      <c r="P21" s="8"/>
      <c r="Q21" s="8"/>
      <c r="R21" s="8"/>
    </row>
    <row r="22" spans="1:18" x14ac:dyDescent="0.3">
      <c r="M22" s="8"/>
      <c r="N22" s="42"/>
      <c r="O22" s="42"/>
      <c r="P22" s="8"/>
      <c r="Q22" s="8"/>
      <c r="R22" s="8"/>
    </row>
    <row r="23" spans="1:18" x14ac:dyDescent="0.3">
      <c r="M23" s="8"/>
      <c r="N23" s="8"/>
      <c r="O23" s="8"/>
      <c r="P23" s="8"/>
      <c r="Q23" s="8"/>
      <c r="R23" s="8"/>
    </row>
    <row r="24" spans="1:18" x14ac:dyDescent="0.3">
      <c r="M24" s="8"/>
      <c r="N24" s="8"/>
      <c r="O24" s="8"/>
      <c r="P24" s="8"/>
      <c r="Q24" s="8"/>
      <c r="R24" s="8"/>
    </row>
  </sheetData>
  <mergeCells count="5">
    <mergeCell ref="A2:E2"/>
    <mergeCell ref="A4:B4"/>
    <mergeCell ref="A17:B17"/>
    <mergeCell ref="A18:C19"/>
    <mergeCell ref="D18:E18"/>
  </mergeCells>
  <hyperlinks>
    <hyperlink ref="D18" location="'Main menu'!A1" display="Back to main menu" xr:uid="{0A6A185D-8903-45AF-9B02-637067617005}"/>
  </hyperlinks>
  <pageMargins left="0.7" right="0.7" top="0.75" bottom="0.75" header="0.3" footer="0.3"/>
  <pageSetup scale="76"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21983-1F0B-45A4-B2A0-6A2734332520}">
  <sheetPr>
    <tabColor theme="3" tint="0.39997558519241921"/>
  </sheetPr>
  <dimension ref="A1:R24"/>
  <sheetViews>
    <sheetView showGridLines="0" view="pageBreakPreview" zoomScaleNormal="100" zoomScaleSheetLayoutView="100" workbookViewId="0">
      <selection activeCell="F30" sqref="F30"/>
    </sheetView>
  </sheetViews>
  <sheetFormatPr defaultRowHeight="14" x14ac:dyDescent="0.3"/>
  <cols>
    <col min="1" max="1" width="7.58203125" customWidth="1"/>
    <col min="2" max="2" width="37.9140625" customWidth="1"/>
    <col min="3" max="3" width="15.5" customWidth="1"/>
    <col min="4" max="4" width="15.33203125" customWidth="1"/>
    <col min="5" max="5" width="20.1640625" customWidth="1"/>
    <col min="6" max="6" width="30.9140625" customWidth="1"/>
    <col min="7" max="7" width="15.5" customWidth="1"/>
    <col min="8" max="8" width="16.08203125" customWidth="1"/>
    <col min="9" max="9" width="16.75" customWidth="1"/>
    <col min="10" max="10" width="30.1640625" customWidth="1"/>
    <col min="11" max="12" width="17.75" customWidth="1"/>
    <col min="13" max="13" width="13.9140625" customWidth="1"/>
    <col min="14" max="14" width="13.4140625" customWidth="1"/>
  </cols>
  <sheetData>
    <row r="1" spans="1:14" ht="43.5" customHeight="1" x14ac:dyDescent="0.3"/>
    <row r="2" spans="1:14" ht="37" customHeight="1" x14ac:dyDescent="0.3">
      <c r="A2" s="75" t="s">
        <v>134</v>
      </c>
      <c r="B2" s="75"/>
      <c r="C2" s="75"/>
      <c r="D2" s="75"/>
      <c r="E2" s="75"/>
      <c r="F2" s="38"/>
      <c r="G2" s="38"/>
      <c r="H2" s="38"/>
      <c r="I2" s="38"/>
      <c r="J2" s="38"/>
      <c r="K2" s="38"/>
      <c r="L2" s="38"/>
      <c r="M2" s="38"/>
      <c r="N2" s="38"/>
    </row>
    <row r="3" spans="1:14" x14ac:dyDescent="0.3">
      <c r="A3" s="14" t="s">
        <v>117</v>
      </c>
    </row>
    <row r="4" spans="1:14" ht="35.25" customHeight="1" x14ac:dyDescent="0.3">
      <c r="A4" s="71" t="s">
        <v>45</v>
      </c>
      <c r="B4" s="72"/>
      <c r="C4" s="15" t="s">
        <v>142</v>
      </c>
      <c r="D4" s="15" t="s">
        <v>143</v>
      </c>
      <c r="E4" s="15" t="s">
        <v>113</v>
      </c>
    </row>
    <row r="5" spans="1:14" ht="16" customHeight="1" x14ac:dyDescent="0.3">
      <c r="A5" s="17">
        <v>1</v>
      </c>
      <c r="B5" s="36" t="s">
        <v>50</v>
      </c>
      <c r="C5" s="25">
        <v>118766</v>
      </c>
      <c r="D5" s="25">
        <v>131914</v>
      </c>
      <c r="E5" s="20">
        <v>0.11070508394658404</v>
      </c>
    </row>
    <row r="6" spans="1:14" ht="16" customHeight="1" x14ac:dyDescent="0.3">
      <c r="A6" s="18">
        <v>2</v>
      </c>
      <c r="B6" s="37" t="s">
        <v>51</v>
      </c>
      <c r="C6" s="26">
        <v>628694</v>
      </c>
      <c r="D6" s="26">
        <v>637891</v>
      </c>
      <c r="E6" s="19">
        <v>1.4628738305121411E-2</v>
      </c>
    </row>
    <row r="7" spans="1:14" ht="16" customHeight="1" x14ac:dyDescent="0.3">
      <c r="A7" s="17">
        <v>3</v>
      </c>
      <c r="B7" s="36" t="s">
        <v>52</v>
      </c>
      <c r="C7" s="25">
        <v>3997</v>
      </c>
      <c r="D7" s="25">
        <v>4297</v>
      </c>
      <c r="E7" s="20">
        <v>7.5056292219164378E-2</v>
      </c>
      <c r="F7" s="39"/>
    </row>
    <row r="8" spans="1:14" ht="16" customHeight="1" x14ac:dyDescent="0.3">
      <c r="A8" s="18">
        <v>4</v>
      </c>
      <c r="B8" s="37" t="s">
        <v>53</v>
      </c>
      <c r="C8" s="26">
        <v>27785</v>
      </c>
      <c r="D8" s="26">
        <v>31046</v>
      </c>
      <c r="E8" s="19">
        <v>0.11736548497390678</v>
      </c>
      <c r="F8" s="39"/>
    </row>
    <row r="9" spans="1:14" ht="16" customHeight="1" x14ac:dyDescent="0.3">
      <c r="A9" s="17">
        <v>5</v>
      </c>
      <c r="B9" s="36" t="s">
        <v>54</v>
      </c>
      <c r="C9" s="25">
        <v>1462</v>
      </c>
      <c r="D9" s="25">
        <v>1590</v>
      </c>
      <c r="E9" s="20">
        <v>8.7551299589603282E-2</v>
      </c>
      <c r="F9" s="39"/>
    </row>
    <row r="10" spans="1:14" ht="16" customHeight="1" x14ac:dyDescent="0.3">
      <c r="A10" s="18">
        <v>6</v>
      </c>
      <c r="B10" s="37" t="s">
        <v>55</v>
      </c>
      <c r="C10" s="26">
        <v>19152</v>
      </c>
      <c r="D10" s="26">
        <v>20699</v>
      </c>
      <c r="E10" s="19">
        <v>8.0774853801169597E-2</v>
      </c>
      <c r="F10" s="39"/>
    </row>
    <row r="11" spans="1:14" ht="16" customHeight="1" x14ac:dyDescent="0.3">
      <c r="A11" s="17">
        <v>7</v>
      </c>
      <c r="B11" s="36" t="s">
        <v>56</v>
      </c>
      <c r="C11" s="25">
        <v>17551</v>
      </c>
      <c r="D11" s="25">
        <v>20345</v>
      </c>
      <c r="E11" s="20">
        <v>0.15919320836419576</v>
      </c>
      <c r="F11" s="39"/>
    </row>
    <row r="12" spans="1:14" ht="16" customHeight="1" x14ac:dyDescent="0.3">
      <c r="A12" s="18">
        <v>8</v>
      </c>
      <c r="B12" s="37" t="s">
        <v>57</v>
      </c>
      <c r="C12" s="26">
        <v>22462</v>
      </c>
      <c r="D12" s="26">
        <v>20750</v>
      </c>
      <c r="E12" s="19">
        <v>-7.6217611966877388E-2</v>
      </c>
    </row>
    <row r="13" spans="1:14" ht="16" customHeight="1" x14ac:dyDescent="0.3">
      <c r="A13" s="17">
        <v>9</v>
      </c>
      <c r="B13" s="36" t="s">
        <v>58</v>
      </c>
      <c r="C13" s="25">
        <v>3959</v>
      </c>
      <c r="D13" s="25">
        <v>3598</v>
      </c>
      <c r="E13" s="20">
        <v>-9.1184642586511752E-2</v>
      </c>
    </row>
    <row r="14" spans="1:14" ht="16" customHeight="1" x14ac:dyDescent="0.3">
      <c r="A14" s="18">
        <v>10</v>
      </c>
      <c r="B14" s="37" t="s">
        <v>59</v>
      </c>
      <c r="C14" s="26">
        <v>12919</v>
      </c>
      <c r="D14" s="26">
        <v>13535</v>
      </c>
      <c r="E14" s="19">
        <v>4.7681709110612279E-2</v>
      </c>
    </row>
    <row r="15" spans="1:14" ht="16" customHeight="1" x14ac:dyDescent="0.3">
      <c r="A15" s="17">
        <v>11</v>
      </c>
      <c r="B15" s="36" t="s">
        <v>60</v>
      </c>
      <c r="C15" s="25">
        <v>15839</v>
      </c>
      <c r="D15" s="25">
        <v>18576</v>
      </c>
      <c r="E15" s="20">
        <v>0.17280131321421807</v>
      </c>
    </row>
    <row r="16" spans="1:14" ht="16" customHeight="1" x14ac:dyDescent="0.3">
      <c r="A16" s="18">
        <v>12</v>
      </c>
      <c r="B16" s="37" t="s">
        <v>61</v>
      </c>
      <c r="C16" s="26">
        <v>56818</v>
      </c>
      <c r="D16" s="26">
        <v>62290</v>
      </c>
      <c r="E16" s="19">
        <v>9.6307508184026183E-2</v>
      </c>
    </row>
    <row r="17" spans="1:18" ht="20.25" customHeight="1" x14ac:dyDescent="0.3">
      <c r="A17" s="73" t="s">
        <v>48</v>
      </c>
      <c r="B17" s="74"/>
      <c r="C17" s="29">
        <v>929404</v>
      </c>
      <c r="D17" s="29">
        <v>966531</v>
      </c>
      <c r="E17" s="31">
        <v>3.9947105887213744E-2</v>
      </c>
    </row>
    <row r="18" spans="1:18" ht="14" customHeight="1" x14ac:dyDescent="0.3">
      <c r="A18" s="60" t="s">
        <v>114</v>
      </c>
      <c r="B18" s="61"/>
      <c r="C18" s="61"/>
      <c r="D18" s="58" t="s">
        <v>115</v>
      </c>
      <c r="E18" s="58"/>
    </row>
    <row r="19" spans="1:18" ht="14" customHeight="1" x14ac:dyDescent="0.3">
      <c r="A19" s="76"/>
      <c r="B19" s="77"/>
      <c r="C19" s="77"/>
      <c r="D19" s="40"/>
      <c r="E19" s="41"/>
    </row>
    <row r="20" spans="1:18" x14ac:dyDescent="0.3">
      <c r="A20" s="41"/>
      <c r="B20" s="41"/>
      <c r="C20" s="41"/>
      <c r="D20" s="41"/>
      <c r="E20" s="41"/>
    </row>
    <row r="21" spans="1:18" x14ac:dyDescent="0.3">
      <c r="O21" s="8"/>
      <c r="P21" s="8"/>
      <c r="Q21" s="8"/>
      <c r="R21" s="8"/>
    </row>
    <row r="22" spans="1:18" x14ac:dyDescent="0.3">
      <c r="M22" s="8"/>
      <c r="N22" s="42"/>
      <c r="O22" s="42"/>
      <c r="P22" s="8"/>
      <c r="Q22" s="8"/>
      <c r="R22" s="8"/>
    </row>
    <row r="23" spans="1:18" x14ac:dyDescent="0.3">
      <c r="M23" s="8"/>
      <c r="N23" s="8"/>
      <c r="O23" s="8"/>
      <c r="P23" s="8"/>
      <c r="Q23" s="8"/>
      <c r="R23" s="8"/>
    </row>
    <row r="24" spans="1:18" x14ac:dyDescent="0.3">
      <c r="M24" s="8"/>
      <c r="N24" s="8"/>
      <c r="O24" s="8"/>
      <c r="P24" s="8"/>
      <c r="Q24" s="8"/>
      <c r="R24" s="8"/>
    </row>
  </sheetData>
  <mergeCells count="5">
    <mergeCell ref="A2:E2"/>
    <mergeCell ref="A4:B4"/>
    <mergeCell ref="A17:B17"/>
    <mergeCell ref="A18:C19"/>
    <mergeCell ref="D18:E18"/>
  </mergeCells>
  <hyperlinks>
    <hyperlink ref="D18" location="'Main menu'!A1" display="Back to main menu" xr:uid="{87B22895-F36C-468B-B525-7B926C4AE1FF}"/>
  </hyperlinks>
  <pageMargins left="0.7" right="0.7" top="0.75" bottom="0.75" header="0.3" footer="0.3"/>
  <pageSetup scale="76"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E0987-0EA9-44AF-943C-1C7A1F2A3F2A}">
  <sheetPr>
    <tabColor theme="3" tint="0.39997558519241921"/>
  </sheetPr>
  <dimension ref="A1:N20"/>
  <sheetViews>
    <sheetView showGridLines="0" view="pageBreakPreview" zoomScaleNormal="100" zoomScaleSheetLayoutView="100" workbookViewId="0">
      <selection activeCell="B5" sqref="B5:B17"/>
    </sheetView>
  </sheetViews>
  <sheetFormatPr defaultRowHeight="14" x14ac:dyDescent="0.3"/>
  <cols>
    <col min="1" max="1" width="7.58203125" customWidth="1"/>
    <col min="2" max="2" width="23.83203125" customWidth="1"/>
    <col min="3" max="4" width="15.5" customWidth="1"/>
    <col min="5" max="5" width="20.4140625" customWidth="1"/>
    <col min="6" max="6" width="34.1640625" customWidth="1"/>
    <col min="7" max="9" width="15.5" customWidth="1"/>
    <col min="10" max="10" width="21.4140625" customWidth="1"/>
    <col min="11" max="14" width="15.5" customWidth="1"/>
  </cols>
  <sheetData>
    <row r="1" spans="1:14" ht="43.5" customHeight="1" x14ac:dyDescent="0.3"/>
    <row r="2" spans="1:14" ht="40.5" customHeight="1" x14ac:dyDescent="0.3">
      <c r="A2" s="75" t="s">
        <v>135</v>
      </c>
      <c r="B2" s="75"/>
      <c r="C2" s="75"/>
      <c r="D2" s="75"/>
      <c r="E2" s="75"/>
      <c r="F2" s="38"/>
      <c r="G2" s="38"/>
      <c r="H2" s="38"/>
      <c r="I2" s="38"/>
      <c r="J2" s="38"/>
      <c r="K2" s="38"/>
      <c r="L2" s="38"/>
      <c r="M2" s="38"/>
      <c r="N2" s="38"/>
    </row>
    <row r="3" spans="1:14" x14ac:dyDescent="0.3">
      <c r="A3" s="14" t="s">
        <v>118</v>
      </c>
    </row>
    <row r="4" spans="1:14" ht="35.25" customHeight="1" x14ac:dyDescent="0.3">
      <c r="A4" s="71" t="s">
        <v>119</v>
      </c>
      <c r="B4" s="72"/>
      <c r="C4" s="15" t="s">
        <v>111</v>
      </c>
      <c r="D4" s="15" t="s">
        <v>112</v>
      </c>
      <c r="E4" s="15" t="s">
        <v>120</v>
      </c>
    </row>
    <row r="5" spans="1:14" ht="16" customHeight="1" x14ac:dyDescent="0.3">
      <c r="A5" s="17">
        <v>1</v>
      </c>
      <c r="B5" s="36" t="s">
        <v>73</v>
      </c>
      <c r="C5" s="25">
        <v>98513</v>
      </c>
      <c r="D5" s="25">
        <v>95825</v>
      </c>
      <c r="E5" s="20">
        <v>-2.7285738938008182E-2</v>
      </c>
      <c r="F5" s="39"/>
    </row>
    <row r="6" spans="1:14" ht="16" customHeight="1" x14ac:dyDescent="0.3">
      <c r="A6" s="18">
        <v>2</v>
      </c>
      <c r="B6" s="37" t="s">
        <v>74</v>
      </c>
      <c r="C6" s="26">
        <v>74457</v>
      </c>
      <c r="D6" s="26">
        <v>72044</v>
      </c>
      <c r="E6" s="19">
        <v>-3.2407967014518445E-2</v>
      </c>
      <c r="F6" s="39"/>
    </row>
    <row r="7" spans="1:14" ht="16" customHeight="1" x14ac:dyDescent="0.3">
      <c r="A7" s="17">
        <v>3</v>
      </c>
      <c r="B7" s="36" t="s">
        <v>75</v>
      </c>
      <c r="C7" s="25">
        <v>33372</v>
      </c>
      <c r="D7" s="25">
        <v>34777</v>
      </c>
      <c r="E7" s="20">
        <v>4.2101162651324464E-2</v>
      </c>
    </row>
    <row r="8" spans="1:14" ht="16" customHeight="1" x14ac:dyDescent="0.3">
      <c r="A8" s="18">
        <v>4</v>
      </c>
      <c r="B8" s="37" t="s">
        <v>76</v>
      </c>
      <c r="C8" s="26">
        <v>11512</v>
      </c>
      <c r="D8" s="26">
        <v>12682</v>
      </c>
      <c r="E8" s="19">
        <v>0.1016330785267547</v>
      </c>
    </row>
    <row r="9" spans="1:14" ht="16" customHeight="1" x14ac:dyDescent="0.3">
      <c r="A9" s="17">
        <v>5</v>
      </c>
      <c r="B9" s="36" t="s">
        <v>77</v>
      </c>
      <c r="C9" s="25">
        <v>7684</v>
      </c>
      <c r="D9" s="25">
        <v>7540</v>
      </c>
      <c r="E9" s="20">
        <v>-1.8740239458615304E-2</v>
      </c>
    </row>
    <row r="10" spans="1:14" ht="16" customHeight="1" x14ac:dyDescent="0.3">
      <c r="A10" s="18">
        <v>6</v>
      </c>
      <c r="B10" s="37" t="s">
        <v>78</v>
      </c>
      <c r="C10" s="26">
        <v>3708</v>
      </c>
      <c r="D10" s="26">
        <v>3520</v>
      </c>
      <c r="E10" s="19">
        <v>-5.070118662351672E-2</v>
      </c>
    </row>
    <row r="11" spans="1:14" ht="16" customHeight="1" x14ac:dyDescent="0.3">
      <c r="A11" s="17">
        <v>7</v>
      </c>
      <c r="B11" s="36" t="s">
        <v>79</v>
      </c>
      <c r="C11" s="25">
        <v>5507</v>
      </c>
      <c r="D11" s="25">
        <v>5639</v>
      </c>
      <c r="E11" s="20">
        <v>2.3969493372071909E-2</v>
      </c>
    </row>
    <row r="12" spans="1:14" ht="16" customHeight="1" x14ac:dyDescent="0.3">
      <c r="A12" s="18">
        <v>8</v>
      </c>
      <c r="B12" s="37" t="s">
        <v>80</v>
      </c>
      <c r="C12" s="26">
        <v>3305</v>
      </c>
      <c r="D12" s="26">
        <v>3769</v>
      </c>
      <c r="E12" s="19">
        <v>0.14039334341906204</v>
      </c>
    </row>
    <row r="13" spans="1:14" ht="16" customHeight="1" x14ac:dyDescent="0.3">
      <c r="A13" s="17">
        <v>9</v>
      </c>
      <c r="B13" s="36" t="s">
        <v>81</v>
      </c>
      <c r="C13" s="25">
        <v>2225</v>
      </c>
      <c r="D13" s="25">
        <v>1845</v>
      </c>
      <c r="E13" s="20">
        <v>-0.17078651685393259</v>
      </c>
    </row>
    <row r="14" spans="1:14" ht="16" customHeight="1" x14ac:dyDescent="0.3">
      <c r="A14" s="18">
        <v>10</v>
      </c>
      <c r="B14" s="37" t="s">
        <v>82</v>
      </c>
      <c r="C14" s="26">
        <v>1236</v>
      </c>
      <c r="D14" s="26">
        <v>1149</v>
      </c>
      <c r="E14" s="19">
        <v>-7.0388349514563103E-2</v>
      </c>
    </row>
    <row r="15" spans="1:14" ht="16" customHeight="1" x14ac:dyDescent="0.3">
      <c r="A15" s="17">
        <v>11</v>
      </c>
      <c r="B15" s="36" t="s">
        <v>83</v>
      </c>
      <c r="C15" s="25">
        <v>1308</v>
      </c>
      <c r="D15" s="25">
        <v>1259</v>
      </c>
      <c r="E15" s="20">
        <v>-3.746177370030581E-2</v>
      </c>
    </row>
    <row r="16" spans="1:14" ht="16" customHeight="1" x14ac:dyDescent="0.3">
      <c r="A16" s="18">
        <v>12</v>
      </c>
      <c r="B16" s="37" t="s">
        <v>84</v>
      </c>
      <c r="C16" s="26">
        <v>863</v>
      </c>
      <c r="D16" s="26">
        <v>887</v>
      </c>
      <c r="E16" s="19">
        <v>2.7809965237543453E-2</v>
      </c>
    </row>
    <row r="17" spans="1:5" ht="16" customHeight="1" x14ac:dyDescent="0.3">
      <c r="A17" s="17">
        <v>13</v>
      </c>
      <c r="B17" s="36" t="s">
        <v>85</v>
      </c>
      <c r="C17" s="25">
        <v>1208</v>
      </c>
      <c r="D17" s="25">
        <v>1137</v>
      </c>
      <c r="E17" s="20">
        <v>-5.8774834437086095E-2</v>
      </c>
    </row>
    <row r="18" spans="1:5" ht="20.25" customHeight="1" x14ac:dyDescent="0.3">
      <c r="A18" s="73" t="s">
        <v>48</v>
      </c>
      <c r="B18" s="74"/>
      <c r="C18" s="29">
        <v>244898</v>
      </c>
      <c r="D18" s="29">
        <v>242073</v>
      </c>
      <c r="E18" s="31">
        <v>-1.1535414744097543E-2</v>
      </c>
    </row>
    <row r="19" spans="1:5" ht="14" customHeight="1" x14ac:dyDescent="0.3">
      <c r="A19" s="61" t="s">
        <v>114</v>
      </c>
      <c r="B19" s="61"/>
      <c r="C19" s="61"/>
      <c r="D19" s="61"/>
      <c r="E19" s="35" t="s">
        <v>115</v>
      </c>
    </row>
    <row r="20" spans="1:5" x14ac:dyDescent="0.3">
      <c r="A20" s="78"/>
      <c r="B20" s="78"/>
      <c r="C20" s="78"/>
      <c r="D20" s="78"/>
    </row>
  </sheetData>
  <mergeCells count="4">
    <mergeCell ref="A2:E2"/>
    <mergeCell ref="A4:B4"/>
    <mergeCell ref="A18:B18"/>
    <mergeCell ref="A19:D20"/>
  </mergeCells>
  <hyperlinks>
    <hyperlink ref="E19" location="'Main menu'!A1" display="Back to main menu" xr:uid="{6ACC0A49-17CA-44BE-9145-6DA9775AC663}"/>
  </hyperlink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46041-4A7E-44D8-8A4D-BEA659CF62C6}">
  <sheetPr>
    <tabColor theme="3" tint="0.39997558519241921"/>
  </sheetPr>
  <dimension ref="A1:N21"/>
  <sheetViews>
    <sheetView showGridLines="0" view="pageBreakPreview" zoomScaleNormal="100" zoomScaleSheetLayoutView="100" workbookViewId="0">
      <selection activeCell="B5" sqref="B5:B17"/>
    </sheetView>
  </sheetViews>
  <sheetFormatPr defaultRowHeight="14" x14ac:dyDescent="0.3"/>
  <cols>
    <col min="1" max="1" width="7.58203125" customWidth="1"/>
    <col min="2" max="2" width="23.83203125" customWidth="1"/>
    <col min="3" max="4" width="15.5" customWidth="1"/>
    <col min="5" max="5" width="20.4140625" customWidth="1"/>
    <col min="6" max="6" width="34.1640625" customWidth="1"/>
    <col min="7" max="9" width="15.5" customWidth="1"/>
    <col min="10" max="10" width="21.4140625" customWidth="1"/>
    <col min="11" max="14" width="15.5" customWidth="1"/>
  </cols>
  <sheetData>
    <row r="1" spans="1:14" ht="45" customHeight="1" x14ac:dyDescent="0.3"/>
    <row r="2" spans="1:14" ht="36.5" customHeight="1" x14ac:dyDescent="0.3">
      <c r="A2" s="75" t="s">
        <v>147</v>
      </c>
      <c r="B2" s="75"/>
      <c r="C2" s="75"/>
      <c r="D2" s="75"/>
      <c r="E2" s="75"/>
      <c r="F2" s="38"/>
      <c r="G2" s="38"/>
      <c r="H2" s="38"/>
      <c r="I2" s="38"/>
      <c r="J2" s="38"/>
      <c r="K2" s="38"/>
      <c r="L2" s="38"/>
      <c r="M2" s="38"/>
      <c r="N2" s="38"/>
    </row>
    <row r="3" spans="1:14" x14ac:dyDescent="0.3">
      <c r="A3" s="14" t="s">
        <v>121</v>
      </c>
    </row>
    <row r="4" spans="1:14" ht="35.25" customHeight="1" x14ac:dyDescent="0.3">
      <c r="A4" s="71" t="s">
        <v>119</v>
      </c>
      <c r="B4" s="72"/>
      <c r="C4" s="15" t="s">
        <v>111</v>
      </c>
      <c r="D4" s="15" t="s">
        <v>112</v>
      </c>
      <c r="E4" s="15" t="s">
        <v>120</v>
      </c>
    </row>
    <row r="5" spans="1:14" ht="16" customHeight="1" x14ac:dyDescent="0.3">
      <c r="A5" s="17">
        <v>1</v>
      </c>
      <c r="B5" s="36" t="s">
        <v>73</v>
      </c>
      <c r="C5" s="25">
        <v>215864</v>
      </c>
      <c r="D5" s="25">
        <v>224792</v>
      </c>
      <c r="E5" s="20">
        <v>4.1359374420931697E-2</v>
      </c>
      <c r="F5" s="39"/>
    </row>
    <row r="6" spans="1:14" ht="16" customHeight="1" x14ac:dyDescent="0.3">
      <c r="A6" s="18">
        <v>2</v>
      </c>
      <c r="B6" s="37" t="s">
        <v>74</v>
      </c>
      <c r="C6" s="26">
        <v>187092</v>
      </c>
      <c r="D6" s="26">
        <v>196910</v>
      </c>
      <c r="E6" s="19">
        <v>5.2476856305988501E-2</v>
      </c>
      <c r="F6" s="39"/>
    </row>
    <row r="7" spans="1:14" ht="16" customHeight="1" x14ac:dyDescent="0.3">
      <c r="A7" s="17">
        <v>3</v>
      </c>
      <c r="B7" s="36" t="s">
        <v>75</v>
      </c>
      <c r="C7" s="25">
        <v>104072</v>
      </c>
      <c r="D7" s="25">
        <v>112125</v>
      </c>
      <c r="E7" s="20">
        <v>7.7379122146206472E-2</v>
      </c>
    </row>
    <row r="8" spans="1:14" ht="16" customHeight="1" x14ac:dyDescent="0.3">
      <c r="A8" s="18">
        <v>4</v>
      </c>
      <c r="B8" s="37" t="s">
        <v>76</v>
      </c>
      <c r="C8" s="26">
        <v>39373</v>
      </c>
      <c r="D8" s="26">
        <v>44316</v>
      </c>
      <c r="E8" s="19">
        <v>0.12554288471795394</v>
      </c>
    </row>
    <row r="9" spans="1:14" ht="16" customHeight="1" x14ac:dyDescent="0.3">
      <c r="A9" s="17">
        <v>5</v>
      </c>
      <c r="B9" s="36" t="s">
        <v>77</v>
      </c>
      <c r="C9" s="25">
        <v>37029</v>
      </c>
      <c r="D9" s="25">
        <v>38982</v>
      </c>
      <c r="E9" s="20">
        <v>5.2742445110588995E-2</v>
      </c>
    </row>
    <row r="10" spans="1:14" ht="16" customHeight="1" x14ac:dyDescent="0.3">
      <c r="A10" s="18">
        <v>6</v>
      </c>
      <c r="B10" s="37" t="s">
        <v>78</v>
      </c>
      <c r="C10" s="26">
        <v>22726</v>
      </c>
      <c r="D10" s="26">
        <v>24003</v>
      </c>
      <c r="E10" s="19">
        <v>5.6191146704215433E-2</v>
      </c>
    </row>
    <row r="11" spans="1:14" ht="16" customHeight="1" x14ac:dyDescent="0.3">
      <c r="A11" s="17">
        <v>7</v>
      </c>
      <c r="B11" s="36" t="s">
        <v>79</v>
      </c>
      <c r="C11" s="25">
        <v>25614</v>
      </c>
      <c r="D11" s="25">
        <v>26548</v>
      </c>
      <c r="E11" s="20">
        <v>3.6464433512922619E-2</v>
      </c>
    </row>
    <row r="12" spans="1:14" ht="16" customHeight="1" x14ac:dyDescent="0.3">
      <c r="A12" s="18">
        <v>8</v>
      </c>
      <c r="B12" s="37" t="s">
        <v>80</v>
      </c>
      <c r="C12" s="26">
        <v>15519</v>
      </c>
      <c r="D12" s="26">
        <v>17849</v>
      </c>
      <c r="E12" s="19">
        <v>0.15013853985437206</v>
      </c>
    </row>
    <row r="13" spans="1:14" ht="16" customHeight="1" x14ac:dyDescent="0.3">
      <c r="A13" s="17">
        <v>9</v>
      </c>
      <c r="B13" s="36" t="s">
        <v>81</v>
      </c>
      <c r="C13" s="25">
        <v>10779</v>
      </c>
      <c r="D13" s="25">
        <v>10632</v>
      </c>
      <c r="E13" s="20">
        <v>-1.3637628722516002E-2</v>
      </c>
    </row>
    <row r="14" spans="1:14" ht="16" customHeight="1" x14ac:dyDescent="0.3">
      <c r="A14" s="18">
        <v>10</v>
      </c>
      <c r="B14" s="37" t="s">
        <v>82</v>
      </c>
      <c r="C14" s="26">
        <v>6632</v>
      </c>
      <c r="D14" s="26">
        <v>6874</v>
      </c>
      <c r="E14" s="19">
        <v>3.6489746682750304E-2</v>
      </c>
    </row>
    <row r="15" spans="1:14" ht="16" customHeight="1" x14ac:dyDescent="0.3">
      <c r="A15" s="17">
        <v>11</v>
      </c>
      <c r="B15" s="36" t="s">
        <v>83</v>
      </c>
      <c r="C15" s="25">
        <v>8347</v>
      </c>
      <c r="D15" s="25">
        <v>9160</v>
      </c>
      <c r="E15" s="20">
        <v>9.740026356774889E-2</v>
      </c>
    </row>
    <row r="16" spans="1:14" ht="16" customHeight="1" x14ac:dyDescent="0.3">
      <c r="A16" s="18">
        <v>12</v>
      </c>
      <c r="B16" s="37" t="s">
        <v>84</v>
      </c>
      <c r="C16" s="26">
        <v>5937</v>
      </c>
      <c r="D16" s="26">
        <v>6365</v>
      </c>
      <c r="E16" s="19">
        <v>7.2090281286845206E-2</v>
      </c>
    </row>
    <row r="17" spans="1:5" ht="16" customHeight="1" x14ac:dyDescent="0.3">
      <c r="A17" s="17">
        <v>13</v>
      </c>
      <c r="B17" s="36" t="s">
        <v>85</v>
      </c>
      <c r="C17" s="25">
        <v>5522</v>
      </c>
      <c r="D17" s="25">
        <v>5902</v>
      </c>
      <c r="E17" s="20">
        <v>6.8815646504889527E-2</v>
      </c>
    </row>
    <row r="18" spans="1:5" ht="20.25" customHeight="1" x14ac:dyDescent="0.3">
      <c r="A18" s="73" t="s">
        <v>48</v>
      </c>
      <c r="B18" s="74"/>
      <c r="C18" s="29">
        <v>684506</v>
      </c>
      <c r="D18" s="29">
        <v>724458</v>
      </c>
      <c r="E18" s="31">
        <v>5.8366179405293747E-2</v>
      </c>
    </row>
    <row r="19" spans="1:5" ht="14" customHeight="1" x14ac:dyDescent="0.3">
      <c r="A19" s="61" t="s">
        <v>114</v>
      </c>
      <c r="B19" s="61"/>
      <c r="C19" s="61"/>
      <c r="D19" s="61"/>
      <c r="E19" s="35" t="s">
        <v>115</v>
      </c>
    </row>
    <row r="20" spans="1:5" x14ac:dyDescent="0.3">
      <c r="A20" s="78"/>
      <c r="B20" s="78"/>
      <c r="C20" s="78"/>
      <c r="D20" s="78"/>
    </row>
    <row r="21" spans="1:5" x14ac:dyDescent="0.3">
      <c r="C21" s="43"/>
    </row>
  </sheetData>
  <mergeCells count="4">
    <mergeCell ref="A2:E2"/>
    <mergeCell ref="A4:B4"/>
    <mergeCell ref="A18:B18"/>
    <mergeCell ref="A19:D20"/>
  </mergeCells>
  <hyperlinks>
    <hyperlink ref="E19" location="'Main menu'!A1" display="Back to main menu" xr:uid="{AEEB5E5E-4CB8-4765-9C05-8536616DA6F5}"/>
  </hyperlink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CE0EA-1466-4D9C-AE98-174684341C2D}">
  <sheetPr>
    <tabColor theme="3" tint="0.39997558519241921"/>
  </sheetPr>
  <dimension ref="A1:N21"/>
  <sheetViews>
    <sheetView showGridLines="0" view="pageBreakPreview" zoomScaleNormal="100" zoomScaleSheetLayoutView="100" workbookViewId="0">
      <selection activeCell="E25" sqref="E25"/>
    </sheetView>
  </sheetViews>
  <sheetFormatPr defaultRowHeight="14" x14ac:dyDescent="0.3"/>
  <cols>
    <col min="1" max="1" width="7.58203125" customWidth="1"/>
    <col min="2" max="2" width="23.83203125" customWidth="1"/>
    <col min="3" max="4" width="15.5" customWidth="1"/>
    <col min="5" max="5" width="20.4140625" customWidth="1"/>
    <col min="6" max="6" width="34.1640625" customWidth="1"/>
    <col min="7" max="9" width="15.5" customWidth="1"/>
    <col min="10" max="10" width="21.4140625" customWidth="1"/>
    <col min="11" max="14" width="15.5" customWidth="1"/>
  </cols>
  <sheetData>
    <row r="1" spans="1:14" ht="47.5" customHeight="1" x14ac:dyDescent="0.3"/>
    <row r="2" spans="1:14" ht="38.5" customHeight="1" x14ac:dyDescent="0.3">
      <c r="A2" s="75" t="s">
        <v>137</v>
      </c>
      <c r="B2" s="75"/>
      <c r="C2" s="75"/>
      <c r="D2" s="75"/>
      <c r="E2" s="75"/>
      <c r="F2" s="38"/>
      <c r="G2" s="38"/>
      <c r="H2" s="38"/>
      <c r="I2" s="38"/>
      <c r="J2" s="38"/>
      <c r="K2" s="38"/>
      <c r="L2" s="38"/>
      <c r="M2" s="38"/>
      <c r="N2" s="38"/>
    </row>
    <row r="3" spans="1:14" x14ac:dyDescent="0.3">
      <c r="A3" s="14" t="s">
        <v>122</v>
      </c>
    </row>
    <row r="4" spans="1:14" ht="35.25" customHeight="1" x14ac:dyDescent="0.3">
      <c r="A4" s="71" t="s">
        <v>119</v>
      </c>
      <c r="B4" s="72"/>
      <c r="C4" s="15" t="s">
        <v>111</v>
      </c>
      <c r="D4" s="15" t="s">
        <v>112</v>
      </c>
      <c r="E4" s="15" t="s">
        <v>120</v>
      </c>
    </row>
    <row r="5" spans="1:14" ht="16" customHeight="1" x14ac:dyDescent="0.3">
      <c r="A5" s="17">
        <v>1</v>
      </c>
      <c r="B5" s="36" t="s">
        <v>73</v>
      </c>
      <c r="C5" s="25">
        <v>314377</v>
      </c>
      <c r="D5" s="25">
        <v>320617</v>
      </c>
      <c r="E5" s="20">
        <v>1.9848780286089631E-2</v>
      </c>
      <c r="F5" s="39"/>
    </row>
    <row r="6" spans="1:14" ht="16" customHeight="1" x14ac:dyDescent="0.3">
      <c r="A6" s="18">
        <v>2</v>
      </c>
      <c r="B6" s="37" t="s">
        <v>74</v>
      </c>
      <c r="C6" s="26">
        <v>261549</v>
      </c>
      <c r="D6" s="26">
        <v>268954</v>
      </c>
      <c r="E6" s="19">
        <v>2.8312094483251705E-2</v>
      </c>
      <c r="F6" s="39"/>
    </row>
    <row r="7" spans="1:14" ht="16" customHeight="1" x14ac:dyDescent="0.3">
      <c r="A7" s="17">
        <v>3</v>
      </c>
      <c r="B7" s="36" t="s">
        <v>75</v>
      </c>
      <c r="C7" s="25">
        <v>137444</v>
      </c>
      <c r="D7" s="25">
        <v>146902</v>
      </c>
      <c r="E7" s="20">
        <v>6.8813480399289889E-2</v>
      </c>
    </row>
    <row r="8" spans="1:14" ht="16" customHeight="1" x14ac:dyDescent="0.3">
      <c r="A8" s="18">
        <v>4</v>
      </c>
      <c r="B8" s="37" t="s">
        <v>76</v>
      </c>
      <c r="C8" s="26">
        <v>50885</v>
      </c>
      <c r="D8" s="26">
        <v>56998</v>
      </c>
      <c r="E8" s="19">
        <v>0.12013363466640464</v>
      </c>
    </row>
    <row r="9" spans="1:14" ht="16" customHeight="1" x14ac:dyDescent="0.3">
      <c r="A9" s="17">
        <v>5</v>
      </c>
      <c r="B9" s="36" t="s">
        <v>77</v>
      </c>
      <c r="C9" s="25">
        <v>44713</v>
      </c>
      <c r="D9" s="25">
        <v>46522</v>
      </c>
      <c r="E9" s="20">
        <v>4.0458032339588036E-2</v>
      </c>
    </row>
    <row r="10" spans="1:14" ht="16" customHeight="1" x14ac:dyDescent="0.3">
      <c r="A10" s="18">
        <v>6</v>
      </c>
      <c r="B10" s="37" t="s">
        <v>78</v>
      </c>
      <c r="C10" s="26">
        <v>26434</v>
      </c>
      <c r="D10" s="26">
        <v>27523</v>
      </c>
      <c r="E10" s="19">
        <v>4.1196943330559128E-2</v>
      </c>
    </row>
    <row r="11" spans="1:14" ht="16" customHeight="1" x14ac:dyDescent="0.3">
      <c r="A11" s="17">
        <v>7</v>
      </c>
      <c r="B11" s="36" t="s">
        <v>79</v>
      </c>
      <c r="C11" s="25">
        <v>31121</v>
      </c>
      <c r="D11" s="25">
        <v>32187</v>
      </c>
      <c r="E11" s="20">
        <v>3.4253398027055688E-2</v>
      </c>
    </row>
    <row r="12" spans="1:14" ht="16" customHeight="1" x14ac:dyDescent="0.3">
      <c r="A12" s="18">
        <v>8</v>
      </c>
      <c r="B12" s="37" t="s">
        <v>80</v>
      </c>
      <c r="C12" s="26">
        <v>18824</v>
      </c>
      <c r="D12" s="26">
        <v>21618</v>
      </c>
      <c r="E12" s="19">
        <v>0.14842753931151723</v>
      </c>
    </row>
    <row r="13" spans="1:14" ht="16" customHeight="1" x14ac:dyDescent="0.3">
      <c r="A13" s="17">
        <v>9</v>
      </c>
      <c r="B13" s="36" t="s">
        <v>81</v>
      </c>
      <c r="C13" s="25">
        <v>13004</v>
      </c>
      <c r="D13" s="25">
        <v>12477</v>
      </c>
      <c r="E13" s="20">
        <v>-4.0525992002460778E-2</v>
      </c>
    </row>
    <row r="14" spans="1:14" ht="16" customHeight="1" x14ac:dyDescent="0.3">
      <c r="A14" s="18">
        <v>10</v>
      </c>
      <c r="B14" s="37" t="s">
        <v>82</v>
      </c>
      <c r="C14" s="26">
        <v>7868</v>
      </c>
      <c r="D14" s="26">
        <v>8023</v>
      </c>
      <c r="E14" s="19">
        <v>1.9700050838840875E-2</v>
      </c>
    </row>
    <row r="15" spans="1:14" ht="16" customHeight="1" x14ac:dyDescent="0.3">
      <c r="A15" s="17">
        <v>11</v>
      </c>
      <c r="B15" s="36" t="s">
        <v>83</v>
      </c>
      <c r="C15" s="25">
        <v>9655</v>
      </c>
      <c r="D15" s="25">
        <v>10419</v>
      </c>
      <c r="E15" s="20">
        <v>7.9129984464008291E-2</v>
      </c>
    </row>
    <row r="16" spans="1:14" ht="16" customHeight="1" x14ac:dyDescent="0.3">
      <c r="A16" s="18">
        <v>12</v>
      </c>
      <c r="B16" s="37" t="s">
        <v>84</v>
      </c>
      <c r="C16" s="26">
        <v>6800</v>
      </c>
      <c r="D16" s="26">
        <v>7252</v>
      </c>
      <c r="E16" s="19">
        <v>6.6470588235294115E-2</v>
      </c>
    </row>
    <row r="17" spans="1:5" ht="16" customHeight="1" x14ac:dyDescent="0.3">
      <c r="A17" s="17">
        <v>13</v>
      </c>
      <c r="B17" s="36" t="s">
        <v>85</v>
      </c>
      <c r="C17" s="25">
        <v>6730</v>
      </c>
      <c r="D17" s="25">
        <v>7039</v>
      </c>
      <c r="E17" s="20">
        <v>4.5913818722139677E-2</v>
      </c>
    </row>
    <row r="18" spans="1:5" ht="20.25" customHeight="1" x14ac:dyDescent="0.3">
      <c r="A18" s="73" t="s">
        <v>48</v>
      </c>
      <c r="B18" s="74"/>
      <c r="C18" s="29">
        <v>929404</v>
      </c>
      <c r="D18" s="29">
        <v>966531</v>
      </c>
      <c r="E18" s="31">
        <v>3.9947105887213744E-2</v>
      </c>
    </row>
    <row r="19" spans="1:5" ht="14" customHeight="1" x14ac:dyDescent="0.3">
      <c r="A19" s="61" t="s">
        <v>114</v>
      </c>
      <c r="B19" s="61"/>
      <c r="C19" s="61"/>
      <c r="D19" s="61"/>
      <c r="E19" s="35" t="s">
        <v>115</v>
      </c>
    </row>
    <row r="20" spans="1:5" x14ac:dyDescent="0.3">
      <c r="A20" s="78"/>
      <c r="B20" s="78"/>
      <c r="C20" s="78"/>
      <c r="D20" s="78"/>
    </row>
    <row r="21" spans="1:5" x14ac:dyDescent="0.3">
      <c r="C21" s="43"/>
    </row>
  </sheetData>
  <mergeCells count="4">
    <mergeCell ref="A2:E2"/>
    <mergeCell ref="A4:B4"/>
    <mergeCell ref="A18:B18"/>
    <mergeCell ref="A19:D20"/>
  </mergeCells>
  <hyperlinks>
    <hyperlink ref="E19" location="'Main menu'!A1" display="Back to main menu" xr:uid="{55F7AF52-ABE2-4790-9A08-CDF99E3BD62E}"/>
  </hyperlink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D016B-E5F5-4602-A39A-38D322439C4E}">
  <sheetPr>
    <tabColor theme="3"/>
  </sheetPr>
  <dimension ref="A1:G11"/>
  <sheetViews>
    <sheetView showGridLines="0" view="pageBreakPreview" zoomScaleNormal="100" zoomScaleSheetLayoutView="100" workbookViewId="0">
      <selection activeCell="C20" sqref="C20"/>
    </sheetView>
  </sheetViews>
  <sheetFormatPr defaultColWidth="8.75" defaultRowHeight="14" x14ac:dyDescent="0.3"/>
  <cols>
    <col min="1" max="1" width="31.5" customWidth="1"/>
    <col min="2" max="2" width="19" customWidth="1"/>
    <col min="3" max="3" width="20.33203125" customWidth="1"/>
    <col min="4" max="4" width="15.75" customWidth="1"/>
    <col min="5" max="7" width="14.4140625" customWidth="1"/>
  </cols>
  <sheetData>
    <row r="1" spans="1:7" ht="38.15" customHeight="1" x14ac:dyDescent="0.3"/>
    <row r="2" spans="1:7" ht="46" customHeight="1" x14ac:dyDescent="0.3">
      <c r="A2" s="63" t="s">
        <v>149</v>
      </c>
      <c r="B2" s="63"/>
      <c r="C2" s="63"/>
      <c r="D2" s="63"/>
      <c r="E2" s="38"/>
      <c r="F2" s="38"/>
      <c r="G2" s="38"/>
    </row>
    <row r="3" spans="1:7" x14ac:dyDescent="0.3">
      <c r="A3" s="21" t="s">
        <v>92</v>
      </c>
    </row>
    <row r="4" spans="1:7" ht="35.15" customHeight="1" x14ac:dyDescent="0.3">
      <c r="A4" s="51" t="s">
        <v>152</v>
      </c>
      <c r="B4" s="44" t="s">
        <v>125</v>
      </c>
      <c r="C4" s="44" t="s">
        <v>127</v>
      </c>
      <c r="D4" s="44" t="s">
        <v>48</v>
      </c>
    </row>
    <row r="5" spans="1:7" ht="16" customHeight="1" x14ac:dyDescent="0.3">
      <c r="A5" s="36" t="s">
        <v>142</v>
      </c>
      <c r="B5" s="52">
        <v>1161</v>
      </c>
      <c r="C5" s="52">
        <v>1182</v>
      </c>
      <c r="D5" s="52">
        <f>B5+C5</f>
        <v>2343</v>
      </c>
    </row>
    <row r="6" spans="1:7" ht="16" customHeight="1" x14ac:dyDescent="0.3">
      <c r="A6" s="37" t="s">
        <v>153</v>
      </c>
      <c r="B6" s="53">
        <v>1441</v>
      </c>
      <c r="C6" s="53">
        <v>1361</v>
      </c>
      <c r="D6" s="53">
        <f t="shared" ref="D6:D8" si="0">B6+C6</f>
        <v>2802</v>
      </c>
    </row>
    <row r="7" spans="1:7" ht="20.149999999999999" customHeight="1" x14ac:dyDescent="0.3">
      <c r="A7" s="36" t="s">
        <v>154</v>
      </c>
      <c r="B7" s="52">
        <v>1696</v>
      </c>
      <c r="C7" s="52">
        <v>1675</v>
      </c>
      <c r="D7" s="52">
        <f t="shared" si="0"/>
        <v>3371</v>
      </c>
    </row>
    <row r="8" spans="1:7" ht="20.149999999999999" customHeight="1" x14ac:dyDescent="0.3">
      <c r="A8" s="37" t="s">
        <v>112</v>
      </c>
      <c r="B8" s="53">
        <v>1971</v>
      </c>
      <c r="C8" s="53">
        <v>2027</v>
      </c>
      <c r="D8" s="53">
        <f t="shared" si="0"/>
        <v>3998</v>
      </c>
    </row>
    <row r="9" spans="1:7" ht="20.149999999999999" customHeight="1" x14ac:dyDescent="0.3">
      <c r="A9" s="36" t="s">
        <v>143</v>
      </c>
      <c r="B9" s="52">
        <v>2163</v>
      </c>
      <c r="C9" s="52">
        <v>2262</v>
      </c>
      <c r="D9" s="52">
        <v>4425</v>
      </c>
    </row>
    <row r="10" spans="1:7" ht="15.65" customHeight="1" x14ac:dyDescent="0.3">
      <c r="A10" s="64" t="s">
        <v>148</v>
      </c>
      <c r="B10" s="65"/>
      <c r="C10" s="58" t="s">
        <v>24</v>
      </c>
      <c r="D10" s="59"/>
    </row>
    <row r="11" spans="1:7" x14ac:dyDescent="0.3">
      <c r="C11" s="6"/>
      <c r="D11" s="6"/>
    </row>
  </sheetData>
  <mergeCells count="3">
    <mergeCell ref="A2:D2"/>
    <mergeCell ref="A10:B10"/>
    <mergeCell ref="C10:D10"/>
  </mergeCells>
  <hyperlinks>
    <hyperlink ref="C10" location="'Content'!A1" display="العودة للقائمة الرئيسية" xr:uid="{FCD64679-50AA-4A97-A76A-BD0BFEFF0485}"/>
  </hyperlinks>
  <pageMargins left="0.7" right="0.7" top="0.75" bottom="0.75" header="0.3" footer="0.3"/>
  <pageSetup scale="87" orientation="portrait" r:id="rId1"/>
  <headerFooter>
    <oddFooter>&amp;C_x000D_&amp;1#&amp;"Calibri"&amp;11&amp;Kffa500 CONFIDENTIAL▮▮مقيّد</oddFooter>
  </headerFooter>
  <colBreaks count="1" manualBreakCount="1">
    <brk id="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BF1F2-7E28-474D-9503-B5014682042A}">
  <sheetPr>
    <tabColor theme="3" tint="0.79998168889431442"/>
  </sheetPr>
  <dimension ref="A1:J9"/>
  <sheetViews>
    <sheetView showGridLines="0" view="pageBreakPreview" zoomScaleNormal="100" zoomScaleSheetLayoutView="100" workbookViewId="0">
      <selection activeCell="C21" sqref="C21"/>
    </sheetView>
  </sheetViews>
  <sheetFormatPr defaultColWidth="8.75" defaultRowHeight="14" x14ac:dyDescent="0.3"/>
  <cols>
    <col min="1" max="1" width="7.4140625" customWidth="1"/>
    <col min="2" max="2" width="59.83203125" customWidth="1"/>
    <col min="3" max="4" width="15.4140625" customWidth="1"/>
    <col min="5" max="5" width="14.4140625" customWidth="1"/>
    <col min="6" max="10" width="15.1640625" customWidth="1"/>
  </cols>
  <sheetData>
    <row r="1" spans="1:10" ht="48" customHeight="1" x14ac:dyDescent="0.3"/>
    <row r="2" spans="1:10" ht="46" customHeight="1" x14ac:dyDescent="0.3">
      <c r="A2" s="62" t="s">
        <v>3</v>
      </c>
      <c r="B2" s="63"/>
      <c r="C2" s="63"/>
      <c r="D2" s="63"/>
      <c r="E2" s="63"/>
      <c r="F2" s="63"/>
      <c r="G2" s="63"/>
      <c r="H2" s="63"/>
      <c r="I2" s="63"/>
      <c r="J2" s="63"/>
    </row>
    <row r="3" spans="1:10" x14ac:dyDescent="0.3">
      <c r="A3" s="14" t="s">
        <v>10</v>
      </c>
      <c r="F3" s="8"/>
      <c r="G3" s="8"/>
    </row>
    <row r="4" spans="1:10" ht="35.15" customHeight="1" x14ac:dyDescent="0.3">
      <c r="A4" s="56" t="s">
        <v>11</v>
      </c>
      <c r="B4" s="57"/>
      <c r="C4" s="16" t="s">
        <v>12</v>
      </c>
      <c r="D4" s="16" t="s">
        <v>13</v>
      </c>
      <c r="E4" s="16" t="s">
        <v>14</v>
      </c>
      <c r="F4" s="16" t="s">
        <v>15</v>
      </c>
      <c r="G4" s="16" t="s">
        <v>16</v>
      </c>
      <c r="H4" s="16" t="s">
        <v>17</v>
      </c>
      <c r="I4" s="16" t="s">
        <v>18</v>
      </c>
      <c r="J4" s="16" t="s">
        <v>19</v>
      </c>
    </row>
    <row r="5" spans="1:10" ht="16" customHeight="1" x14ac:dyDescent="0.3">
      <c r="A5" s="17">
        <v>1</v>
      </c>
      <c r="B5" s="36" t="s">
        <v>20</v>
      </c>
      <c r="C5" s="17">
        <v>900532</v>
      </c>
      <c r="D5" s="17">
        <v>912197</v>
      </c>
      <c r="E5" s="17">
        <v>919172</v>
      </c>
      <c r="F5" s="17">
        <v>929404</v>
      </c>
      <c r="G5" s="17">
        <v>944299</v>
      </c>
      <c r="H5" s="17">
        <v>959175</v>
      </c>
      <c r="I5" s="17">
        <v>948629</v>
      </c>
      <c r="J5" s="17">
        <v>966531</v>
      </c>
    </row>
    <row r="6" spans="1:10" ht="16" customHeight="1" x14ac:dyDescent="0.3">
      <c r="A6" s="18">
        <v>2</v>
      </c>
      <c r="B6" s="37" t="s">
        <v>21</v>
      </c>
      <c r="C6" s="18">
        <v>239740</v>
      </c>
      <c r="D6" s="18">
        <v>242113</v>
      </c>
      <c r="E6" s="18">
        <v>243949</v>
      </c>
      <c r="F6" s="18">
        <v>244898</v>
      </c>
      <c r="G6" s="18">
        <v>247713</v>
      </c>
      <c r="H6" s="18">
        <v>245905</v>
      </c>
      <c r="I6" s="18">
        <v>240771</v>
      </c>
      <c r="J6" s="18">
        <v>242073</v>
      </c>
    </row>
    <row r="7" spans="1:10" ht="16" customHeight="1" x14ac:dyDescent="0.3">
      <c r="A7" s="17">
        <v>3</v>
      </c>
      <c r="B7" s="36" t="s">
        <v>22</v>
      </c>
      <c r="C7" s="17">
        <v>660792</v>
      </c>
      <c r="D7" s="17">
        <v>670084</v>
      </c>
      <c r="E7" s="17">
        <v>675223</v>
      </c>
      <c r="F7" s="17">
        <v>684506</v>
      </c>
      <c r="G7" s="17">
        <v>696586</v>
      </c>
      <c r="H7" s="17">
        <v>713270</v>
      </c>
      <c r="I7" s="17">
        <v>707858</v>
      </c>
      <c r="J7" s="17">
        <v>724458</v>
      </c>
    </row>
    <row r="8" spans="1:10" ht="16" customHeight="1" x14ac:dyDescent="0.3">
      <c r="A8" s="18">
        <v>4</v>
      </c>
      <c r="B8" s="37" t="s">
        <v>23</v>
      </c>
      <c r="C8" s="19">
        <v>0.13069052515624097</v>
      </c>
      <c r="D8" s="19">
        <v>0.13173141328024537</v>
      </c>
      <c r="E8" s="19">
        <v>0.13345815581849751</v>
      </c>
      <c r="F8" s="19">
        <v>0.13345757065818525</v>
      </c>
      <c r="G8" s="19">
        <v>0.13437375238139615</v>
      </c>
      <c r="H8" s="19">
        <v>0.13355122892068705</v>
      </c>
      <c r="I8" s="19">
        <v>0.132891783826976</v>
      </c>
      <c r="J8" s="19">
        <v>0.13301073633437521</v>
      </c>
    </row>
    <row r="9" spans="1:10" ht="14.15" customHeight="1" x14ac:dyDescent="0.3">
      <c r="A9" s="60" t="s">
        <v>109</v>
      </c>
      <c r="B9" s="61"/>
      <c r="C9" s="61"/>
      <c r="D9" s="61"/>
      <c r="E9" s="61"/>
      <c r="F9" s="61"/>
      <c r="G9" s="61"/>
      <c r="H9" s="61"/>
      <c r="I9" s="58" t="s">
        <v>24</v>
      </c>
      <c r="J9" s="59"/>
    </row>
  </sheetData>
  <mergeCells count="4">
    <mergeCell ref="A4:B4"/>
    <mergeCell ref="I9:J9"/>
    <mergeCell ref="A9:H9"/>
    <mergeCell ref="A2:J2"/>
  </mergeCells>
  <hyperlinks>
    <hyperlink ref="I9" location="'Content'!A1" display="العودة للقائمة الرئيسية" xr:uid="{3E63FE0A-128B-4DB4-97B0-FB8E0F929287}"/>
  </hyperlinks>
  <pageMargins left="0.7" right="0.7" top="0.75" bottom="0.75" header="0.3" footer="0.3"/>
  <pageSetup scale="44"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ED24A-F824-4B3B-A06F-21A966CD5D35}">
  <sheetPr>
    <tabColor theme="3"/>
  </sheetPr>
  <dimension ref="A1:F18"/>
  <sheetViews>
    <sheetView showGridLines="0" view="pageBreakPreview" zoomScaleNormal="100" zoomScaleSheetLayoutView="100" workbookViewId="0">
      <selection activeCell="A3" sqref="A3"/>
    </sheetView>
  </sheetViews>
  <sheetFormatPr defaultColWidth="8.75" defaultRowHeight="14" x14ac:dyDescent="0.3"/>
  <cols>
    <col min="1" max="1" width="7.4140625" customWidth="1"/>
    <col min="2" max="2" width="23.75" customWidth="1"/>
    <col min="3" max="5" width="14.4140625" customWidth="1"/>
    <col min="6" max="6" width="14.75" customWidth="1"/>
  </cols>
  <sheetData>
    <row r="1" spans="1:6" ht="44.5" customHeight="1" x14ac:dyDescent="0.3"/>
    <row r="2" spans="1:6" ht="46" customHeight="1" x14ac:dyDescent="0.3">
      <c r="A2" s="75" t="s">
        <v>107</v>
      </c>
      <c r="B2" s="75"/>
      <c r="C2" s="75"/>
      <c r="D2" s="75"/>
      <c r="E2" s="75"/>
      <c r="F2" s="75"/>
    </row>
    <row r="3" spans="1:6" x14ac:dyDescent="0.3">
      <c r="A3" s="14" t="s">
        <v>98</v>
      </c>
    </row>
    <row r="4" spans="1:6" ht="35.15" customHeight="1" x14ac:dyDescent="0.3">
      <c r="A4" s="71" t="s">
        <v>71</v>
      </c>
      <c r="B4" s="72"/>
      <c r="C4" s="24" t="s">
        <v>93</v>
      </c>
      <c r="D4" s="24" t="s">
        <v>94</v>
      </c>
      <c r="E4" s="24" t="s">
        <v>95</v>
      </c>
      <c r="F4" s="24" t="s">
        <v>96</v>
      </c>
    </row>
    <row r="5" spans="1:6" ht="16" customHeight="1" x14ac:dyDescent="0.3">
      <c r="A5" s="17">
        <v>1</v>
      </c>
      <c r="B5" s="36" t="s">
        <v>73</v>
      </c>
      <c r="C5" s="20">
        <v>0.68853826712143895</v>
      </c>
      <c r="D5" s="20">
        <v>0.73203141927598048</v>
      </c>
      <c r="E5" s="20">
        <v>0.72485024169487078</v>
      </c>
      <c r="F5" s="20">
        <v>0.71527329697919528</v>
      </c>
    </row>
    <row r="6" spans="1:6" ht="16" customHeight="1" x14ac:dyDescent="0.3">
      <c r="A6" s="18">
        <v>2</v>
      </c>
      <c r="B6" s="37" t="s">
        <v>74</v>
      </c>
      <c r="C6" s="19">
        <v>0.43852275528820078</v>
      </c>
      <c r="D6" s="19">
        <v>0.50179284766949661</v>
      </c>
      <c r="E6" s="19">
        <v>0.46639950620691201</v>
      </c>
      <c r="F6" s="19">
        <v>0.46878632147128219</v>
      </c>
    </row>
    <row r="7" spans="1:6" ht="16" customHeight="1" x14ac:dyDescent="0.3">
      <c r="A7" s="17">
        <v>3</v>
      </c>
      <c r="B7" s="36" t="s">
        <v>75</v>
      </c>
      <c r="C7" s="20">
        <v>0.57463938547184668</v>
      </c>
      <c r="D7" s="20">
        <v>0.63652283533619258</v>
      </c>
      <c r="E7" s="20">
        <v>0.57801916632001948</v>
      </c>
      <c r="F7" s="20">
        <v>0.59599475437523031</v>
      </c>
    </row>
    <row r="8" spans="1:6" ht="16" customHeight="1" x14ac:dyDescent="0.3">
      <c r="A8" s="18">
        <v>4</v>
      </c>
      <c r="B8" s="37" t="s">
        <v>76</v>
      </c>
      <c r="C8" s="19">
        <v>0.4120259587899554</v>
      </c>
      <c r="D8" s="19">
        <v>0.53445298294026811</v>
      </c>
      <c r="E8" s="19">
        <v>0.51242922248308242</v>
      </c>
      <c r="F8" s="19">
        <v>0.48726164426383245</v>
      </c>
    </row>
    <row r="9" spans="1:6" ht="16" customHeight="1" x14ac:dyDescent="0.3">
      <c r="A9" s="17">
        <v>5</v>
      </c>
      <c r="B9" s="36" t="s">
        <v>77</v>
      </c>
      <c r="C9" s="20">
        <v>0.38266167733783668</v>
      </c>
      <c r="D9" s="20">
        <v>0.42068103485616343</v>
      </c>
      <c r="E9" s="20">
        <v>0.39496428651396071</v>
      </c>
      <c r="F9" s="20">
        <v>0.39918473901150597</v>
      </c>
    </row>
    <row r="10" spans="1:6" ht="16" customHeight="1" x14ac:dyDescent="0.3">
      <c r="A10" s="18">
        <v>6</v>
      </c>
      <c r="B10" s="37" t="s">
        <v>78</v>
      </c>
      <c r="C10" s="19">
        <v>0.46409803629555563</v>
      </c>
      <c r="D10" s="19">
        <v>0.53501847045266071</v>
      </c>
      <c r="E10" s="19">
        <v>0.50994504056529699</v>
      </c>
      <c r="F10" s="19">
        <v>0.50302058329227861</v>
      </c>
    </row>
    <row r="11" spans="1:6" ht="16" customHeight="1" x14ac:dyDescent="0.3">
      <c r="A11" s="17">
        <v>7</v>
      </c>
      <c r="B11" s="36" t="s">
        <v>79</v>
      </c>
      <c r="C11" s="20">
        <v>0.4806609986827925</v>
      </c>
      <c r="D11" s="20">
        <v>0.56344037473898079</v>
      </c>
      <c r="E11" s="20">
        <v>0.48473453015488921</v>
      </c>
      <c r="F11" s="20">
        <v>0.50897688823250642</v>
      </c>
    </row>
    <row r="12" spans="1:6" ht="16" customHeight="1" x14ac:dyDescent="0.3">
      <c r="A12" s="18">
        <v>8</v>
      </c>
      <c r="B12" s="37" t="s">
        <v>80</v>
      </c>
      <c r="C12" s="19">
        <v>0.51037423185804043</v>
      </c>
      <c r="D12" s="19">
        <v>0.54077646311145999</v>
      </c>
      <c r="E12" s="19">
        <v>0.49088162296320276</v>
      </c>
      <c r="F12" s="19">
        <v>0.51362305652176521</v>
      </c>
    </row>
    <row r="13" spans="1:6" ht="16" customHeight="1" x14ac:dyDescent="0.3">
      <c r="A13" s="17">
        <v>9</v>
      </c>
      <c r="B13" s="36" t="s">
        <v>81</v>
      </c>
      <c r="C13" s="20">
        <v>0.52121298659574844</v>
      </c>
      <c r="D13" s="20">
        <v>0.61938517686692873</v>
      </c>
      <c r="E13" s="20">
        <v>0.51797687299582162</v>
      </c>
      <c r="F13" s="20">
        <v>0.55208422739106799</v>
      </c>
    </row>
    <row r="14" spans="1:6" ht="16" customHeight="1" x14ac:dyDescent="0.3">
      <c r="A14" s="18">
        <v>10</v>
      </c>
      <c r="B14" s="37" t="s">
        <v>82</v>
      </c>
      <c r="C14" s="19">
        <v>0.41650242369360252</v>
      </c>
      <c r="D14" s="19">
        <v>0.44727900329000592</v>
      </c>
      <c r="E14" s="19">
        <v>0.40115951955771911</v>
      </c>
      <c r="F14" s="19">
        <v>0.42095284268485894</v>
      </c>
    </row>
    <row r="15" spans="1:6" ht="16" customHeight="1" x14ac:dyDescent="0.3">
      <c r="A15" s="17">
        <v>11</v>
      </c>
      <c r="B15" s="36" t="s">
        <v>83</v>
      </c>
      <c r="C15" s="20">
        <v>0.57103876356516492</v>
      </c>
      <c r="D15" s="20">
        <v>0.59194311762524809</v>
      </c>
      <c r="E15" s="20">
        <v>0.56674846625766873</v>
      </c>
      <c r="F15" s="20">
        <v>0.57628294036061023</v>
      </c>
    </row>
    <row r="16" spans="1:6" ht="16" customHeight="1" x14ac:dyDescent="0.3">
      <c r="A16" s="18">
        <v>12</v>
      </c>
      <c r="B16" s="37" t="s">
        <v>84</v>
      </c>
      <c r="C16" s="19">
        <v>0.45293634978314384</v>
      </c>
      <c r="D16" s="19">
        <v>0.44871718554675871</v>
      </c>
      <c r="E16" s="19">
        <v>0.40137211543913365</v>
      </c>
      <c r="F16" s="19">
        <v>0.43390034564449104</v>
      </c>
    </row>
    <row r="17" spans="1:6" ht="16" customHeight="1" x14ac:dyDescent="0.3">
      <c r="A17" s="17">
        <v>13</v>
      </c>
      <c r="B17" s="36" t="s">
        <v>85</v>
      </c>
      <c r="C17" s="20">
        <v>0.28354141894569956</v>
      </c>
      <c r="D17" s="20">
        <v>0.31157035020418267</v>
      </c>
      <c r="E17" s="20">
        <v>0.28221836084564145</v>
      </c>
      <c r="F17" s="20">
        <v>0.29235980983397297</v>
      </c>
    </row>
    <row r="18" spans="1:6" ht="15.65" customHeight="1" x14ac:dyDescent="0.3">
      <c r="A18" s="64" t="s">
        <v>148</v>
      </c>
      <c r="B18" s="65"/>
      <c r="C18" s="65"/>
      <c r="D18" s="65"/>
      <c r="E18" s="58" t="s">
        <v>24</v>
      </c>
      <c r="F18" s="59"/>
    </row>
  </sheetData>
  <mergeCells count="4">
    <mergeCell ref="A4:B4"/>
    <mergeCell ref="A2:F2"/>
    <mergeCell ref="A18:D18"/>
    <mergeCell ref="E18:F18"/>
  </mergeCells>
  <hyperlinks>
    <hyperlink ref="E18" location="'Content'!A1" display="العودة للقائمة الرئيسية" xr:uid="{3B453B38-CA24-467B-99CB-B8A14FC0B526}"/>
  </hyperlinks>
  <pageMargins left="0.7" right="0.7" top="0.75" bottom="0.75" header="0.3" footer="0.3"/>
  <pageSetup scale="93"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F9C13-CE0E-45C3-B51E-FA314EFA5398}">
  <sheetPr>
    <tabColor theme="3"/>
  </sheetPr>
  <dimension ref="A1:F24"/>
  <sheetViews>
    <sheetView showGridLines="0" view="pageBreakPreview" zoomScaleNormal="100" zoomScaleSheetLayoutView="100" workbookViewId="0">
      <selection activeCell="A3" sqref="A3"/>
    </sheetView>
  </sheetViews>
  <sheetFormatPr defaultColWidth="8.75" defaultRowHeight="14" x14ac:dyDescent="0.3"/>
  <cols>
    <col min="1" max="1" width="7.4140625" customWidth="1"/>
    <col min="2" max="2" width="23.75" customWidth="1"/>
    <col min="3" max="6" width="14.4140625" customWidth="1"/>
  </cols>
  <sheetData>
    <row r="1" spans="1:6" ht="41.15" customHeight="1" x14ac:dyDescent="0.3"/>
    <row r="2" spans="1:6" ht="46" customHeight="1" x14ac:dyDescent="0.3">
      <c r="A2" s="75" t="s">
        <v>97</v>
      </c>
      <c r="B2" s="75"/>
      <c r="C2" s="75"/>
      <c r="D2" s="75"/>
      <c r="E2" s="75"/>
      <c r="F2" s="75"/>
    </row>
    <row r="3" spans="1:6" x14ac:dyDescent="0.3">
      <c r="A3" s="14" t="s">
        <v>100</v>
      </c>
    </row>
    <row r="4" spans="1:6" ht="35.15" customHeight="1" x14ac:dyDescent="0.3">
      <c r="A4" s="71" t="s">
        <v>71</v>
      </c>
      <c r="B4" s="72"/>
      <c r="C4" s="24" t="s">
        <v>93</v>
      </c>
      <c r="D4" s="24" t="s">
        <v>94</v>
      </c>
      <c r="E4" s="24" t="s">
        <v>95</v>
      </c>
      <c r="F4" s="24" t="s">
        <v>96</v>
      </c>
    </row>
    <row r="5" spans="1:6" ht="16" customHeight="1" x14ac:dyDescent="0.3">
      <c r="A5" s="17">
        <v>1</v>
      </c>
      <c r="B5" s="36" t="s">
        <v>73</v>
      </c>
      <c r="C5" s="20">
        <v>0.70948384734376047</v>
      </c>
      <c r="D5" s="20">
        <v>0.7627685100120345</v>
      </c>
      <c r="E5" s="20">
        <v>0.69002102007222132</v>
      </c>
      <c r="F5" s="20">
        <v>0.72035532272075742</v>
      </c>
    </row>
    <row r="6" spans="1:6" ht="16" customHeight="1" x14ac:dyDescent="0.3">
      <c r="A6" s="18">
        <v>2</v>
      </c>
      <c r="B6" s="37" t="s">
        <v>74</v>
      </c>
      <c r="C6" s="19">
        <v>0.43922425130401282</v>
      </c>
      <c r="D6" s="19">
        <v>0.49902244739352775</v>
      </c>
      <c r="E6" s="19">
        <v>0.53415443927227424</v>
      </c>
      <c r="F6" s="19">
        <v>0.49327017110694671</v>
      </c>
    </row>
    <row r="7" spans="1:6" ht="16" customHeight="1" x14ac:dyDescent="0.3">
      <c r="A7" s="17">
        <v>3</v>
      </c>
      <c r="B7" s="36" t="s">
        <v>75</v>
      </c>
      <c r="C7" s="20">
        <v>0.58683077768646796</v>
      </c>
      <c r="D7" s="20">
        <v>0.66215518185944833</v>
      </c>
      <c r="E7" s="20">
        <v>0.55868520105839825</v>
      </c>
      <c r="F7" s="20">
        <v>0.6019002693565676</v>
      </c>
    </row>
    <row r="8" spans="1:6" ht="16" customHeight="1" x14ac:dyDescent="0.3">
      <c r="A8" s="18">
        <v>4</v>
      </c>
      <c r="B8" s="37" t="s">
        <v>76</v>
      </c>
      <c r="C8" s="19">
        <v>0.67539157613832035</v>
      </c>
      <c r="D8" s="19">
        <v>0.7718386900206673</v>
      </c>
      <c r="E8" s="19">
        <v>0.79260990247227658</v>
      </c>
      <c r="F8" s="19">
        <v>0.74774153326100845</v>
      </c>
    </row>
    <row r="9" spans="1:6" ht="16" customHeight="1" x14ac:dyDescent="0.3">
      <c r="A9" s="17">
        <v>5</v>
      </c>
      <c r="B9" s="36" t="s">
        <v>77</v>
      </c>
      <c r="C9" s="20">
        <v>0.34563030450934135</v>
      </c>
      <c r="D9" s="20">
        <v>0.38566426364572604</v>
      </c>
      <c r="E9" s="20">
        <v>0.31560384110393119</v>
      </c>
      <c r="F9" s="20">
        <v>0.34822913554704393</v>
      </c>
    </row>
    <row r="10" spans="1:6" ht="16" customHeight="1" x14ac:dyDescent="0.3">
      <c r="A10" s="18">
        <v>6</v>
      </c>
      <c r="B10" s="37" t="s">
        <v>78</v>
      </c>
      <c r="C10" s="19">
        <v>0.4039856557377049</v>
      </c>
      <c r="D10" s="19">
        <v>0.46935999455893357</v>
      </c>
      <c r="E10" s="19">
        <v>0.45541404236712596</v>
      </c>
      <c r="F10" s="19">
        <v>0.44377779942209666</v>
      </c>
    </row>
    <row r="11" spans="1:6" ht="16" customHeight="1" x14ac:dyDescent="0.3">
      <c r="A11" s="17">
        <v>7</v>
      </c>
      <c r="B11" s="36" t="s">
        <v>79</v>
      </c>
      <c r="C11" s="20">
        <v>0.45856016280844569</v>
      </c>
      <c r="D11" s="20">
        <v>0.52897849862361435</v>
      </c>
      <c r="E11" s="20">
        <v>0.41091282817901525</v>
      </c>
      <c r="F11" s="20">
        <v>0.46509044877291844</v>
      </c>
    </row>
    <row r="12" spans="1:6" ht="16" customHeight="1" x14ac:dyDescent="0.3">
      <c r="A12" s="18">
        <v>8</v>
      </c>
      <c r="B12" s="37" t="s">
        <v>80</v>
      </c>
      <c r="C12" s="19">
        <v>0.48302544042486367</v>
      </c>
      <c r="D12" s="19">
        <v>0.46938614174473298</v>
      </c>
      <c r="E12" s="19">
        <v>0.41898261985582519</v>
      </c>
      <c r="F12" s="19">
        <v>0.45522733021097711</v>
      </c>
    </row>
    <row r="13" spans="1:6" ht="16" customHeight="1" x14ac:dyDescent="0.3">
      <c r="A13" s="17">
        <v>9</v>
      </c>
      <c r="B13" s="36" t="s">
        <v>81</v>
      </c>
      <c r="C13" s="20">
        <v>0.33566406700218987</v>
      </c>
      <c r="D13" s="20">
        <v>0.51664038173804039</v>
      </c>
      <c r="E13" s="20">
        <v>0.43121605667060214</v>
      </c>
      <c r="F13" s="20">
        <v>0.42600753478931785</v>
      </c>
    </row>
    <row r="14" spans="1:6" ht="16" customHeight="1" x14ac:dyDescent="0.3">
      <c r="A14" s="18">
        <v>10</v>
      </c>
      <c r="B14" s="37" t="s">
        <v>82</v>
      </c>
      <c r="C14" s="19">
        <v>0.37853375527426159</v>
      </c>
      <c r="D14" s="19">
        <v>0.42313290784906504</v>
      </c>
      <c r="E14" s="19">
        <v>0.35602457921453379</v>
      </c>
      <c r="F14" s="19">
        <v>0.38529268775771108</v>
      </c>
    </row>
    <row r="15" spans="1:6" ht="16" customHeight="1" x14ac:dyDescent="0.3">
      <c r="A15" s="17">
        <v>11</v>
      </c>
      <c r="B15" s="36" t="s">
        <v>83</v>
      </c>
      <c r="C15" s="20">
        <v>0.40938719013464198</v>
      </c>
      <c r="D15" s="20">
        <v>0.42540646326776393</v>
      </c>
      <c r="E15" s="20">
        <v>0.41430908961559437</v>
      </c>
      <c r="F15" s="20">
        <v>0.41633541392904072</v>
      </c>
    </row>
    <row r="16" spans="1:6" ht="16" customHeight="1" x14ac:dyDescent="0.3">
      <c r="A16" s="18">
        <v>12</v>
      </c>
      <c r="B16" s="37" t="s">
        <v>84</v>
      </c>
      <c r="C16" s="19">
        <v>0.43042108278430247</v>
      </c>
      <c r="D16" s="19">
        <v>0.4543035141837537</v>
      </c>
      <c r="E16" s="19">
        <v>0.47069876688197299</v>
      </c>
      <c r="F16" s="19">
        <v>0.4516053157709044</v>
      </c>
    </row>
    <row r="17" spans="1:6" ht="16" customHeight="1" x14ac:dyDescent="0.3">
      <c r="A17" s="17">
        <v>13</v>
      </c>
      <c r="B17" s="36" t="s">
        <v>85</v>
      </c>
      <c r="C17" s="20">
        <v>0.26206119767223579</v>
      </c>
      <c r="D17" s="20">
        <v>0.28802416488983651</v>
      </c>
      <c r="E17" s="20">
        <v>0.254157170591711</v>
      </c>
      <c r="F17" s="20">
        <v>0.2679444263412033</v>
      </c>
    </row>
    <row r="18" spans="1:6" ht="15.65" customHeight="1" x14ac:dyDescent="0.3">
      <c r="A18" s="64" t="s">
        <v>148</v>
      </c>
      <c r="B18" s="65"/>
      <c r="C18" s="65"/>
      <c r="D18" s="65"/>
      <c r="E18" s="58" t="s">
        <v>24</v>
      </c>
      <c r="F18" s="59"/>
    </row>
    <row r="19" spans="1:6" ht="14.15" customHeight="1" x14ac:dyDescent="0.5">
      <c r="A19" s="1"/>
      <c r="B19" s="1"/>
      <c r="C19" s="1"/>
      <c r="F19" s="2"/>
    </row>
    <row r="24" spans="1:6" ht="27.5" x14ac:dyDescent="0.55000000000000004">
      <c r="B24" s="7"/>
    </row>
  </sheetData>
  <mergeCells count="4">
    <mergeCell ref="A4:B4"/>
    <mergeCell ref="A2:F2"/>
    <mergeCell ref="A18:D18"/>
    <mergeCell ref="E18:F18"/>
  </mergeCells>
  <hyperlinks>
    <hyperlink ref="E18" location="'Content'!A1" display="العودة للقائمة الرئيسية" xr:uid="{35448F15-9283-417C-94CC-CAE1AE937AF5}"/>
  </hyperlinks>
  <pageMargins left="0.7" right="0.7" top="0.75" bottom="0.75" header="0.3" footer="0.3"/>
  <pageSetup scale="93"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DE715-A0A4-49F6-A098-A0E0D6E74686}">
  <sheetPr>
    <tabColor theme="3"/>
  </sheetPr>
  <dimension ref="A1:F26"/>
  <sheetViews>
    <sheetView showGridLines="0" view="pageBreakPreview" zoomScaleNormal="100" zoomScaleSheetLayoutView="100" workbookViewId="0">
      <selection activeCell="A3" sqref="A3"/>
    </sheetView>
  </sheetViews>
  <sheetFormatPr defaultColWidth="8.75" defaultRowHeight="14" x14ac:dyDescent="0.3"/>
  <cols>
    <col min="1" max="1" width="7.4140625" customWidth="1"/>
    <col min="2" max="2" width="28.1640625" customWidth="1"/>
    <col min="3" max="6" width="14.4140625" customWidth="1"/>
  </cols>
  <sheetData>
    <row r="1" spans="1:6" ht="39.65" customHeight="1" x14ac:dyDescent="0.3"/>
    <row r="2" spans="1:6" ht="46" customHeight="1" x14ac:dyDescent="0.3">
      <c r="A2" s="75" t="s">
        <v>99</v>
      </c>
      <c r="B2" s="75"/>
      <c r="C2" s="75"/>
      <c r="D2" s="75"/>
      <c r="E2" s="75"/>
      <c r="F2" s="75"/>
    </row>
    <row r="3" spans="1:6" x14ac:dyDescent="0.3">
      <c r="A3" s="14" t="s">
        <v>102</v>
      </c>
      <c r="F3" s="46" t="s">
        <v>36</v>
      </c>
    </row>
    <row r="4" spans="1:6" ht="35.15" customHeight="1" x14ac:dyDescent="0.3">
      <c r="A4" s="71" t="s">
        <v>71</v>
      </c>
      <c r="B4" s="72"/>
      <c r="C4" s="15" t="s">
        <v>93</v>
      </c>
      <c r="D4" s="15" t="s">
        <v>94</v>
      </c>
      <c r="E4" s="15" t="s">
        <v>95</v>
      </c>
      <c r="F4" s="15" t="s">
        <v>96</v>
      </c>
    </row>
    <row r="5" spans="1:6" ht="16" customHeight="1" x14ac:dyDescent="0.3">
      <c r="A5" s="17">
        <v>1</v>
      </c>
      <c r="B5" s="36" t="s">
        <v>73</v>
      </c>
      <c r="C5" s="25">
        <v>221.56923371911773</v>
      </c>
      <c r="D5" s="25">
        <v>255.32843825473557</v>
      </c>
      <c r="E5" s="25">
        <v>232.95467318895285</v>
      </c>
      <c r="F5" s="25">
        <v>237.18554356388083</v>
      </c>
    </row>
    <row r="6" spans="1:6" ht="16" customHeight="1" x14ac:dyDescent="0.3">
      <c r="A6" s="18">
        <v>2</v>
      </c>
      <c r="B6" s="37" t="s">
        <v>74</v>
      </c>
      <c r="C6" s="26">
        <v>166.23447709410027</v>
      </c>
      <c r="D6" s="26">
        <v>442.12680939823173</v>
      </c>
      <c r="E6" s="26">
        <v>169.49320217552997</v>
      </c>
      <c r="F6" s="26">
        <v>269.02429206440775</v>
      </c>
    </row>
    <row r="7" spans="1:6" ht="16" customHeight="1" x14ac:dyDescent="0.3">
      <c r="A7" s="17">
        <v>3</v>
      </c>
      <c r="B7" s="36" t="s">
        <v>75</v>
      </c>
      <c r="C7" s="25">
        <v>222.56361495975386</v>
      </c>
      <c r="D7" s="25">
        <v>256.88480911647213</v>
      </c>
      <c r="E7" s="25">
        <v>185.68571920136674</v>
      </c>
      <c r="F7" s="25">
        <v>222.71593248379415</v>
      </c>
    </row>
    <row r="8" spans="1:6" ht="16" customHeight="1" x14ac:dyDescent="0.3">
      <c r="A8" s="18">
        <v>4</v>
      </c>
      <c r="B8" s="37" t="s">
        <v>76</v>
      </c>
      <c r="C8" s="26">
        <v>205.36365491909081</v>
      </c>
      <c r="D8" s="26">
        <v>229.63680165400683</v>
      </c>
      <c r="E8" s="26">
        <v>254.35573663604146</v>
      </c>
      <c r="F8" s="26">
        <v>231.63540649262487</v>
      </c>
    </row>
    <row r="9" spans="1:6" ht="16" customHeight="1" x14ac:dyDescent="0.3">
      <c r="A9" s="17">
        <v>5</v>
      </c>
      <c r="B9" s="36" t="s">
        <v>77</v>
      </c>
      <c r="C9" s="25">
        <v>116.23448758359858</v>
      </c>
      <c r="D9" s="25">
        <v>123.06964789521714</v>
      </c>
      <c r="E9" s="25">
        <v>113.89072172769571</v>
      </c>
      <c r="F9" s="25">
        <v>117.87516431649162</v>
      </c>
    </row>
    <row r="10" spans="1:6" ht="16" customHeight="1" x14ac:dyDescent="0.3">
      <c r="A10" s="18">
        <v>6</v>
      </c>
      <c r="B10" s="37" t="s">
        <v>78</v>
      </c>
      <c r="C10" s="26">
        <v>151.40086969116186</v>
      </c>
      <c r="D10" s="26">
        <v>199.07765767950156</v>
      </c>
      <c r="E10" s="26">
        <v>209.78503443349516</v>
      </c>
      <c r="F10" s="26">
        <v>188.77805640791888</v>
      </c>
    </row>
    <row r="11" spans="1:6" ht="16" customHeight="1" x14ac:dyDescent="0.3">
      <c r="A11" s="17">
        <v>7</v>
      </c>
      <c r="B11" s="36" t="s">
        <v>79</v>
      </c>
      <c r="C11" s="25">
        <v>134.80665057179155</v>
      </c>
      <c r="D11" s="25">
        <v>148.65840130087523</v>
      </c>
      <c r="E11" s="25">
        <v>132.82871808620305</v>
      </c>
      <c r="F11" s="25">
        <v>139.36989899775264</v>
      </c>
    </row>
    <row r="12" spans="1:6" ht="16" customHeight="1" x14ac:dyDescent="0.3">
      <c r="A12" s="18">
        <v>8</v>
      </c>
      <c r="B12" s="37" t="s">
        <v>80</v>
      </c>
      <c r="C12" s="26">
        <v>136.08987699626226</v>
      </c>
      <c r="D12" s="26">
        <v>136.78566616357844</v>
      </c>
      <c r="E12" s="26">
        <v>137.12610420065255</v>
      </c>
      <c r="F12" s="26">
        <v>136.66943719095457</v>
      </c>
    </row>
    <row r="13" spans="1:6" ht="16" customHeight="1" x14ac:dyDescent="0.3">
      <c r="A13" s="17">
        <v>9</v>
      </c>
      <c r="B13" s="36" t="s">
        <v>81</v>
      </c>
      <c r="C13" s="25">
        <v>179.96405331005795</v>
      </c>
      <c r="D13" s="25">
        <v>196.34663952198471</v>
      </c>
      <c r="E13" s="25">
        <v>185.44543586249992</v>
      </c>
      <c r="F13" s="25">
        <v>188.01615947497646</v>
      </c>
    </row>
    <row r="14" spans="1:6" ht="16" customHeight="1" x14ac:dyDescent="0.3">
      <c r="A14" s="18">
        <v>10</v>
      </c>
      <c r="B14" s="37" t="s">
        <v>82</v>
      </c>
      <c r="C14" s="26">
        <v>125.97140297897198</v>
      </c>
      <c r="D14" s="26">
        <v>126.70393514305904</v>
      </c>
      <c r="E14" s="26">
        <v>119.61026852611428</v>
      </c>
      <c r="F14" s="26">
        <v>124.12635990360039</v>
      </c>
    </row>
    <row r="15" spans="1:6" ht="16" customHeight="1" x14ac:dyDescent="0.3">
      <c r="A15" s="17">
        <v>11</v>
      </c>
      <c r="B15" s="36" t="s">
        <v>83</v>
      </c>
      <c r="C15" s="25">
        <v>95.751539874081942</v>
      </c>
      <c r="D15" s="25">
        <v>94.507046857819603</v>
      </c>
      <c r="E15" s="25">
        <v>91.750033179643978</v>
      </c>
      <c r="F15" s="25">
        <v>93.997646038006579</v>
      </c>
    </row>
    <row r="16" spans="1:6" ht="16" customHeight="1" x14ac:dyDescent="0.3">
      <c r="A16" s="18">
        <v>12</v>
      </c>
      <c r="B16" s="37" t="s">
        <v>84</v>
      </c>
      <c r="C16" s="26">
        <v>157.5755792092894</v>
      </c>
      <c r="D16" s="26">
        <v>194.94302701115669</v>
      </c>
      <c r="E16" s="26">
        <v>155.97701220367523</v>
      </c>
      <c r="F16" s="26">
        <v>169.05850106257381</v>
      </c>
    </row>
    <row r="17" spans="1:6" ht="16" customHeight="1" x14ac:dyDescent="0.3">
      <c r="A17" s="17">
        <v>13</v>
      </c>
      <c r="B17" s="36" t="s">
        <v>85</v>
      </c>
      <c r="C17" s="25">
        <v>131.84193263342084</v>
      </c>
      <c r="D17" s="25">
        <v>132.47979723865896</v>
      </c>
      <c r="E17" s="25">
        <v>115.72056717035819</v>
      </c>
      <c r="F17" s="25">
        <v>127.46844078538199</v>
      </c>
    </row>
    <row r="18" spans="1:6" ht="15.65" customHeight="1" x14ac:dyDescent="0.3">
      <c r="A18" s="64" t="s">
        <v>148</v>
      </c>
      <c r="B18" s="65"/>
      <c r="C18" s="65"/>
      <c r="D18" s="65"/>
      <c r="E18" s="58" t="s">
        <v>24</v>
      </c>
      <c r="F18" s="59"/>
    </row>
    <row r="19" spans="1:6" ht="16" x14ac:dyDescent="0.5">
      <c r="A19" s="1"/>
      <c r="B19" s="3"/>
      <c r="C19" s="3"/>
    </row>
    <row r="20" spans="1:6" ht="14.15" customHeight="1" x14ac:dyDescent="0.5">
      <c r="B20" s="1"/>
      <c r="C20" s="1"/>
    </row>
    <row r="26" spans="1:6" ht="27.5" x14ac:dyDescent="0.55000000000000004">
      <c r="B26" s="7"/>
    </row>
  </sheetData>
  <mergeCells count="4">
    <mergeCell ref="A4:B4"/>
    <mergeCell ref="A2:F2"/>
    <mergeCell ref="A18:D18"/>
    <mergeCell ref="E18:F18"/>
  </mergeCells>
  <hyperlinks>
    <hyperlink ref="E18" location="'Content'!A1" display="العودة للقائمة الرئيسية" xr:uid="{20CE6ED3-4EE8-4FE6-ADFD-27674D8EA1B7}"/>
  </hyperlinks>
  <pageMargins left="0.7" right="0.7" top="0.75" bottom="0.75" header="0.3" footer="0.3"/>
  <pageSetup scale="8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5E4CE-8159-4EB7-8038-0140FEC6FDE2}">
  <sheetPr>
    <tabColor theme="3"/>
  </sheetPr>
  <dimension ref="A1:F18"/>
  <sheetViews>
    <sheetView showGridLines="0" view="pageBreakPreview" zoomScaleNormal="100" zoomScaleSheetLayoutView="100" workbookViewId="0">
      <selection activeCell="A3" sqref="A3"/>
    </sheetView>
  </sheetViews>
  <sheetFormatPr defaultColWidth="8.75" defaultRowHeight="14" x14ac:dyDescent="0.3"/>
  <cols>
    <col min="1" max="1" width="7.4140625" customWidth="1"/>
    <col min="2" max="2" width="29.83203125" customWidth="1"/>
    <col min="3" max="6" width="14.4140625" customWidth="1"/>
  </cols>
  <sheetData>
    <row r="1" spans="1:6" ht="41.5" customHeight="1" x14ac:dyDescent="0.3"/>
    <row r="2" spans="1:6" ht="46" customHeight="1" x14ac:dyDescent="0.3">
      <c r="A2" s="63" t="s">
        <v>101</v>
      </c>
      <c r="B2" s="63"/>
      <c r="C2" s="63"/>
      <c r="D2" s="63"/>
      <c r="E2" s="63"/>
      <c r="F2" s="63"/>
    </row>
    <row r="3" spans="1:6" x14ac:dyDescent="0.3">
      <c r="A3" s="14" t="s">
        <v>103</v>
      </c>
      <c r="F3" s="46" t="s">
        <v>36</v>
      </c>
    </row>
    <row r="4" spans="1:6" ht="35.15" customHeight="1" x14ac:dyDescent="0.3">
      <c r="A4" s="71" t="s">
        <v>71</v>
      </c>
      <c r="B4" s="72"/>
      <c r="C4" s="15" t="s">
        <v>93</v>
      </c>
      <c r="D4" s="15" t="s">
        <v>94</v>
      </c>
      <c r="E4" s="15" t="s">
        <v>95</v>
      </c>
      <c r="F4" s="15" t="s">
        <v>96</v>
      </c>
    </row>
    <row r="5" spans="1:6" ht="16" customHeight="1" x14ac:dyDescent="0.3">
      <c r="A5" s="17">
        <v>1</v>
      </c>
      <c r="B5" s="36" t="s">
        <v>73</v>
      </c>
      <c r="C5" s="25">
        <v>1059.0462248323058</v>
      </c>
      <c r="D5" s="25">
        <v>1002.167380887289</v>
      </c>
      <c r="E5" s="25">
        <v>980.90838205016587</v>
      </c>
      <c r="F5" s="25">
        <v>1013.4933195622826</v>
      </c>
    </row>
    <row r="6" spans="1:6" ht="16" customHeight="1" x14ac:dyDescent="0.3">
      <c r="A6" s="18">
        <v>2</v>
      </c>
      <c r="B6" s="37" t="s">
        <v>74</v>
      </c>
      <c r="C6" s="26">
        <v>333.63636789155055</v>
      </c>
      <c r="D6" s="26">
        <v>330.8059410041389</v>
      </c>
      <c r="E6" s="26">
        <v>367.73634946736166</v>
      </c>
      <c r="F6" s="26">
        <v>345.17423541497277</v>
      </c>
    </row>
    <row r="7" spans="1:6" ht="16" customHeight="1" x14ac:dyDescent="0.3">
      <c r="A7" s="17">
        <v>3</v>
      </c>
      <c r="B7" s="36" t="s">
        <v>75</v>
      </c>
      <c r="C7" s="25">
        <v>404.75739713911992</v>
      </c>
      <c r="D7" s="25">
        <v>446.58272318470159</v>
      </c>
      <c r="E7" s="25">
        <v>392.42848085148751</v>
      </c>
      <c r="F7" s="25">
        <v>416.68818592018744</v>
      </c>
    </row>
    <row r="8" spans="1:6" ht="16" customHeight="1" x14ac:dyDescent="0.3">
      <c r="A8" s="18">
        <v>4</v>
      </c>
      <c r="B8" s="37" t="s">
        <v>76</v>
      </c>
      <c r="C8" s="26">
        <v>346.20816484643541</v>
      </c>
      <c r="D8" s="26">
        <v>398.64986044661168</v>
      </c>
      <c r="E8" s="26">
        <v>471.75251284252994</v>
      </c>
      <c r="F8" s="26">
        <v>408.16868235454854</v>
      </c>
    </row>
    <row r="9" spans="1:6" ht="16" customHeight="1" x14ac:dyDescent="0.3">
      <c r="A9" s="17">
        <v>5</v>
      </c>
      <c r="B9" s="36" t="s">
        <v>77</v>
      </c>
      <c r="C9" s="25">
        <v>289.53685927389483</v>
      </c>
      <c r="D9" s="25">
        <v>282.37129567399734</v>
      </c>
      <c r="E9" s="25">
        <v>305.14706763261296</v>
      </c>
      <c r="F9" s="25">
        <v>291.86659392644361</v>
      </c>
    </row>
    <row r="10" spans="1:6" ht="16" customHeight="1" x14ac:dyDescent="0.3">
      <c r="A10" s="18">
        <v>6</v>
      </c>
      <c r="B10" s="37" t="s">
        <v>78</v>
      </c>
      <c r="C10" s="26">
        <v>252.35320345403014</v>
      </c>
      <c r="D10" s="26">
        <v>343.71048495734181</v>
      </c>
      <c r="E10" s="26">
        <v>323.96182908937419</v>
      </c>
      <c r="F10" s="26">
        <v>311.24517025142143</v>
      </c>
    </row>
    <row r="11" spans="1:6" ht="16" customHeight="1" x14ac:dyDescent="0.3">
      <c r="A11" s="17">
        <v>7</v>
      </c>
      <c r="B11" s="36" t="s">
        <v>79</v>
      </c>
      <c r="C11" s="25">
        <v>381.69630774623243</v>
      </c>
      <c r="D11" s="25">
        <v>419.67442345808502</v>
      </c>
      <c r="E11" s="25">
        <v>401.83384057971017</v>
      </c>
      <c r="F11" s="25">
        <v>402.24528521026423</v>
      </c>
    </row>
    <row r="12" spans="1:6" ht="16" customHeight="1" x14ac:dyDescent="0.3">
      <c r="A12" s="18">
        <v>8</v>
      </c>
      <c r="B12" s="37" t="s">
        <v>80</v>
      </c>
      <c r="C12" s="26">
        <v>422.87794432361943</v>
      </c>
      <c r="D12" s="26">
        <v>511.00811990944425</v>
      </c>
      <c r="E12" s="26">
        <v>634.56937944116623</v>
      </c>
      <c r="F12" s="26">
        <v>521.0390967340694</v>
      </c>
    </row>
    <row r="13" spans="1:6" ht="16" customHeight="1" x14ac:dyDescent="0.3">
      <c r="A13" s="17">
        <v>9</v>
      </c>
      <c r="B13" s="36" t="s">
        <v>81</v>
      </c>
      <c r="C13" s="25">
        <v>379.88279203448957</v>
      </c>
      <c r="D13" s="25">
        <v>448.52449890063133</v>
      </c>
      <c r="E13" s="25">
        <v>392.05853259251921</v>
      </c>
      <c r="F13" s="25">
        <v>412.03192865566024</v>
      </c>
    </row>
    <row r="14" spans="1:6" ht="16" customHeight="1" x14ac:dyDescent="0.3">
      <c r="A14" s="18">
        <v>10</v>
      </c>
      <c r="B14" s="37" t="s">
        <v>82</v>
      </c>
      <c r="C14" s="26">
        <v>275.50295484630095</v>
      </c>
      <c r="D14" s="26">
        <v>271.89881184261782</v>
      </c>
      <c r="E14" s="26">
        <v>266.66768825003305</v>
      </c>
      <c r="F14" s="26">
        <v>271.21217316487775</v>
      </c>
    </row>
    <row r="15" spans="1:6" ht="16" customHeight="1" x14ac:dyDescent="0.3">
      <c r="A15" s="17">
        <v>11</v>
      </c>
      <c r="B15" s="36" t="s">
        <v>83</v>
      </c>
      <c r="C15" s="25">
        <v>223.25987381309346</v>
      </c>
      <c r="D15" s="25">
        <v>262.15741221562814</v>
      </c>
      <c r="E15" s="25">
        <v>222.71673276277718</v>
      </c>
      <c r="F15" s="25">
        <v>235.97503669837619</v>
      </c>
    </row>
    <row r="16" spans="1:6" ht="16" customHeight="1" x14ac:dyDescent="0.3">
      <c r="A16" s="18">
        <v>12</v>
      </c>
      <c r="B16" s="37" t="s">
        <v>84</v>
      </c>
      <c r="C16" s="26">
        <v>182.16420926654135</v>
      </c>
      <c r="D16" s="26">
        <v>197.71242420027821</v>
      </c>
      <c r="E16" s="26">
        <v>199.34023643023653</v>
      </c>
      <c r="F16" s="26">
        <v>193.45068259385681</v>
      </c>
    </row>
    <row r="17" spans="1:6" ht="16" customHeight="1" x14ac:dyDescent="0.3">
      <c r="A17" s="17">
        <v>13</v>
      </c>
      <c r="B17" s="36" t="s">
        <v>85</v>
      </c>
      <c r="C17" s="25">
        <v>283.20360954174521</v>
      </c>
      <c r="D17" s="25">
        <v>278.51444301848039</v>
      </c>
      <c r="E17" s="25">
        <v>245.1430009587728</v>
      </c>
      <c r="F17" s="25">
        <v>269.75138771912634</v>
      </c>
    </row>
    <row r="18" spans="1:6" ht="15.65" customHeight="1" x14ac:dyDescent="0.3">
      <c r="A18" s="64" t="s">
        <v>148</v>
      </c>
      <c r="B18" s="65"/>
      <c r="C18" s="65"/>
      <c r="D18" s="65"/>
      <c r="E18" s="58" t="s">
        <v>24</v>
      </c>
      <c r="F18" s="59"/>
    </row>
  </sheetData>
  <mergeCells count="4">
    <mergeCell ref="A4:B4"/>
    <mergeCell ref="A2:F2"/>
    <mergeCell ref="A18:D18"/>
    <mergeCell ref="E18:F18"/>
  </mergeCells>
  <hyperlinks>
    <hyperlink ref="E18" location="'Content'!A1" display="العودة للقائمة الرئيسية" xr:uid="{F2D33B4A-372A-4698-8237-C1CBB8BC7CA5}"/>
  </hyperlinks>
  <pageMargins left="0.7" right="0.7" top="0.75" bottom="0.75" header="0.3" footer="0.3"/>
  <pageSetup scale="87"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4DB89-25D1-4E6D-8E54-AE25973EB135}">
  <sheetPr>
    <tabColor theme="3"/>
  </sheetPr>
  <dimension ref="A1:G18"/>
  <sheetViews>
    <sheetView showGridLines="0" view="pageBreakPreview" zoomScaleNormal="100" zoomScaleSheetLayoutView="100" workbookViewId="0">
      <selection activeCell="A3" sqref="A3"/>
    </sheetView>
  </sheetViews>
  <sheetFormatPr defaultColWidth="8.75" defaultRowHeight="14" x14ac:dyDescent="0.3"/>
  <cols>
    <col min="1" max="1" width="7.4140625" customWidth="1"/>
    <col min="2" max="2" width="29.83203125" customWidth="1"/>
    <col min="3" max="6" width="14.4140625" customWidth="1"/>
  </cols>
  <sheetData>
    <row r="1" spans="1:7" ht="45" customHeight="1" x14ac:dyDescent="0.3"/>
    <row r="2" spans="1:7" ht="46" customHeight="1" x14ac:dyDescent="0.3">
      <c r="A2" s="63" t="s">
        <v>108</v>
      </c>
      <c r="B2" s="63"/>
      <c r="C2" s="63"/>
      <c r="D2" s="63"/>
      <c r="E2" s="63"/>
      <c r="F2" s="63"/>
    </row>
    <row r="3" spans="1:7" x14ac:dyDescent="0.3">
      <c r="A3" s="14" t="s">
        <v>105</v>
      </c>
      <c r="F3" s="46" t="s">
        <v>131</v>
      </c>
    </row>
    <row r="4" spans="1:7" ht="35.15" customHeight="1" x14ac:dyDescent="0.3">
      <c r="A4" s="71" t="s">
        <v>71</v>
      </c>
      <c r="B4" s="72"/>
      <c r="C4" s="15" t="s">
        <v>93</v>
      </c>
      <c r="D4" s="15" t="s">
        <v>94</v>
      </c>
      <c r="E4" s="15" t="s">
        <v>95</v>
      </c>
      <c r="F4" s="15" t="s">
        <v>96</v>
      </c>
    </row>
    <row r="5" spans="1:7" ht="16" customHeight="1" x14ac:dyDescent="0.3">
      <c r="A5" s="17">
        <v>1</v>
      </c>
      <c r="B5" s="36" t="s">
        <v>73</v>
      </c>
      <c r="C5" s="47">
        <v>2.3338199481091699</v>
      </c>
      <c r="D5" s="47">
        <v>2.3513006360796869</v>
      </c>
      <c r="E5" s="47">
        <v>2.26290836400924</v>
      </c>
      <c r="F5" s="47">
        <v>2.3146919218966673</v>
      </c>
      <c r="G5" s="27"/>
    </row>
    <row r="6" spans="1:7" ht="16" customHeight="1" x14ac:dyDescent="0.3">
      <c r="A6" s="18">
        <v>2</v>
      </c>
      <c r="B6" s="37" t="s">
        <v>74</v>
      </c>
      <c r="C6" s="48">
        <v>1.9331336585003986</v>
      </c>
      <c r="D6" s="48">
        <v>1.9577726326257887</v>
      </c>
      <c r="E6" s="48">
        <v>1.9797531816428846</v>
      </c>
      <c r="F6" s="48">
        <v>1.9576733702800229</v>
      </c>
      <c r="G6" s="27"/>
    </row>
    <row r="7" spans="1:7" ht="16" customHeight="1" x14ac:dyDescent="0.3">
      <c r="A7" s="17">
        <v>3</v>
      </c>
      <c r="B7" s="36" t="s">
        <v>75</v>
      </c>
      <c r="C7" s="47">
        <v>2.2799939382635457</v>
      </c>
      <c r="D7" s="47">
        <v>2.1887873778815985</v>
      </c>
      <c r="E7" s="47">
        <v>2.1699274373942932</v>
      </c>
      <c r="F7" s="47">
        <v>2.2106780914895605</v>
      </c>
      <c r="G7" s="27"/>
    </row>
    <row r="8" spans="1:7" ht="16" customHeight="1" x14ac:dyDescent="0.3">
      <c r="A8" s="18">
        <v>4</v>
      </c>
      <c r="B8" s="37" t="s">
        <v>76</v>
      </c>
      <c r="C8" s="48">
        <v>2.4016331539696028</v>
      </c>
      <c r="D8" s="48">
        <v>2.2823676680972818</v>
      </c>
      <c r="E8" s="48">
        <v>2.4222281510843464</v>
      </c>
      <c r="F8" s="48">
        <v>2.3645649549633205</v>
      </c>
      <c r="G8" s="27"/>
    </row>
    <row r="9" spans="1:7" ht="16" customHeight="1" x14ac:dyDescent="0.3">
      <c r="A9" s="17">
        <v>5</v>
      </c>
      <c r="B9" s="36" t="s">
        <v>77</v>
      </c>
      <c r="C9" s="47">
        <v>2.1676125923808747</v>
      </c>
      <c r="D9" s="47">
        <v>2.0891933999008567</v>
      </c>
      <c r="E9" s="47">
        <v>2.1483350523058791</v>
      </c>
      <c r="F9" s="47">
        <v>2.1333358370576234</v>
      </c>
      <c r="G9" s="27"/>
    </row>
    <row r="10" spans="1:7" ht="16" customHeight="1" x14ac:dyDescent="0.3">
      <c r="A10" s="18">
        <v>6</v>
      </c>
      <c r="B10" s="37" t="s">
        <v>78</v>
      </c>
      <c r="C10" s="48">
        <v>1.8782026584473126</v>
      </c>
      <c r="D10" s="48">
        <v>1.8154372860255212</v>
      </c>
      <c r="E10" s="48">
        <v>1.8744837352004091</v>
      </c>
      <c r="F10" s="48">
        <v>1.8544463145595416</v>
      </c>
      <c r="G10" s="27"/>
    </row>
    <row r="11" spans="1:7" ht="16" customHeight="1" x14ac:dyDescent="0.3">
      <c r="A11" s="17">
        <v>7</v>
      </c>
      <c r="B11" s="36" t="s">
        <v>79</v>
      </c>
      <c r="C11" s="47">
        <v>1.7904654393886765</v>
      </c>
      <c r="D11" s="47">
        <v>1.731577806675336</v>
      </c>
      <c r="E11" s="47">
        <v>1.8214144259120715</v>
      </c>
      <c r="F11" s="47">
        <v>1.7778428355505931</v>
      </c>
      <c r="G11" s="27"/>
    </row>
    <row r="12" spans="1:7" ht="16" customHeight="1" x14ac:dyDescent="0.3">
      <c r="A12" s="18">
        <v>8</v>
      </c>
      <c r="B12" s="37" t="s">
        <v>80</v>
      </c>
      <c r="C12" s="48">
        <v>2.3278102052344192</v>
      </c>
      <c r="D12" s="48">
        <v>2.2767224269917778</v>
      </c>
      <c r="E12" s="48">
        <v>2.2099019607843138</v>
      </c>
      <c r="F12" s="48">
        <v>2.27229882495303</v>
      </c>
      <c r="G12" s="27"/>
    </row>
    <row r="13" spans="1:7" ht="16" customHeight="1" x14ac:dyDescent="0.3">
      <c r="A13" s="17">
        <v>9</v>
      </c>
      <c r="B13" s="36" t="s">
        <v>81</v>
      </c>
      <c r="C13" s="47">
        <v>1.8645679740489531</v>
      </c>
      <c r="D13" s="47">
        <v>1.8764699166571526</v>
      </c>
      <c r="E13" s="47">
        <v>1.8382408694553267</v>
      </c>
      <c r="F13" s="47">
        <v>1.860130468150422</v>
      </c>
      <c r="G13" s="27"/>
    </row>
    <row r="14" spans="1:7" ht="16" customHeight="1" x14ac:dyDescent="0.3">
      <c r="A14" s="18">
        <v>10</v>
      </c>
      <c r="B14" s="37" t="s">
        <v>82</v>
      </c>
      <c r="C14" s="48">
        <v>1.9979576206280316</v>
      </c>
      <c r="D14" s="48">
        <v>2.1774798927613941</v>
      </c>
      <c r="E14" s="48">
        <v>1.9860992561882698</v>
      </c>
      <c r="F14" s="48">
        <v>2.0601340694006307</v>
      </c>
      <c r="G14" s="27"/>
    </row>
    <row r="15" spans="1:7" ht="16" customHeight="1" x14ac:dyDescent="0.3">
      <c r="A15" s="17">
        <v>11</v>
      </c>
      <c r="B15" s="36" t="s">
        <v>83</v>
      </c>
      <c r="C15" s="47">
        <v>2.3240445859872612</v>
      </c>
      <c r="D15" s="47">
        <v>2.2490144546649145</v>
      </c>
      <c r="E15" s="47">
        <v>2.2200915232076706</v>
      </c>
      <c r="F15" s="47">
        <v>2.2635598848793448</v>
      </c>
      <c r="G15" s="27"/>
    </row>
    <row r="16" spans="1:7" ht="16" customHeight="1" x14ac:dyDescent="0.3">
      <c r="A16" s="18">
        <v>12</v>
      </c>
      <c r="B16" s="37" t="s">
        <v>84</v>
      </c>
      <c r="C16" s="48">
        <v>2.1630534351145037</v>
      </c>
      <c r="D16" s="48">
        <v>1.8331485587583149</v>
      </c>
      <c r="E16" s="48">
        <v>2.0046758104738154</v>
      </c>
      <c r="F16" s="48">
        <v>1.9947477950649093</v>
      </c>
      <c r="G16" s="27"/>
    </row>
    <row r="17" spans="1:7" ht="16" customHeight="1" x14ac:dyDescent="0.3">
      <c r="A17" s="17">
        <v>13</v>
      </c>
      <c r="B17" s="36" t="s">
        <v>85</v>
      </c>
      <c r="C17" s="47">
        <v>1.8489461358313817</v>
      </c>
      <c r="D17" s="47">
        <v>1.8750644440625537</v>
      </c>
      <c r="E17" s="47">
        <v>2.1835515736273834</v>
      </c>
      <c r="F17" s="47">
        <v>1.9541056485355648</v>
      </c>
      <c r="G17" s="27"/>
    </row>
    <row r="18" spans="1:7" ht="15.65" customHeight="1" x14ac:dyDescent="0.3">
      <c r="A18" s="64" t="s">
        <v>148</v>
      </c>
      <c r="B18" s="65"/>
      <c r="C18" s="65"/>
      <c r="D18" s="65"/>
      <c r="E18" s="58" t="s">
        <v>24</v>
      </c>
      <c r="F18" s="59"/>
    </row>
  </sheetData>
  <mergeCells count="4">
    <mergeCell ref="A4:B4"/>
    <mergeCell ref="A2:F2"/>
    <mergeCell ref="A18:D18"/>
    <mergeCell ref="E18:F18"/>
  </mergeCells>
  <hyperlinks>
    <hyperlink ref="E18" location="'Content'!A1" display="العودة للقائمة الرئيسية" xr:uid="{3D77F243-ACF0-4210-B35B-E74ADE4FAD60}"/>
  </hyperlinks>
  <pageMargins left="0.7" right="0.7" top="0.75" bottom="0.75" header="0.3" footer="0.3"/>
  <pageSetup scale="87"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D7E0E-2986-4314-B800-CDF9CAEFE783}">
  <sheetPr>
    <tabColor theme="3"/>
  </sheetPr>
  <dimension ref="A1:G18"/>
  <sheetViews>
    <sheetView showGridLines="0" view="pageBreakPreview" zoomScaleNormal="100" zoomScaleSheetLayoutView="100" workbookViewId="0">
      <selection activeCell="A3" sqref="A3"/>
    </sheetView>
  </sheetViews>
  <sheetFormatPr defaultColWidth="8.75" defaultRowHeight="14" x14ac:dyDescent="0.3"/>
  <cols>
    <col min="1" max="1" width="7.4140625" customWidth="1"/>
    <col min="2" max="2" width="29.83203125" customWidth="1"/>
    <col min="3" max="6" width="14.4140625" customWidth="1"/>
  </cols>
  <sheetData>
    <row r="1" spans="1:7" ht="39.65" customHeight="1" x14ac:dyDescent="0.3"/>
    <row r="2" spans="1:7" ht="46" customHeight="1" x14ac:dyDescent="0.3">
      <c r="A2" s="63" t="s">
        <v>104</v>
      </c>
      <c r="B2" s="63"/>
      <c r="C2" s="63"/>
      <c r="D2" s="63"/>
      <c r="E2" s="63"/>
      <c r="F2" s="63"/>
    </row>
    <row r="3" spans="1:7" x14ac:dyDescent="0.3">
      <c r="A3" s="14" t="s">
        <v>123</v>
      </c>
      <c r="F3" s="21" t="s">
        <v>40</v>
      </c>
    </row>
    <row r="4" spans="1:7" ht="35.15" customHeight="1" x14ac:dyDescent="0.3">
      <c r="A4" s="71" t="s">
        <v>71</v>
      </c>
      <c r="B4" s="72"/>
      <c r="C4" s="15" t="s">
        <v>93</v>
      </c>
      <c r="D4" s="15" t="s">
        <v>94</v>
      </c>
      <c r="E4" s="15" t="s">
        <v>95</v>
      </c>
      <c r="F4" s="15" t="s">
        <v>96</v>
      </c>
    </row>
    <row r="5" spans="1:7" ht="16" customHeight="1" x14ac:dyDescent="0.3">
      <c r="A5" s="17">
        <v>1</v>
      </c>
      <c r="B5" s="36" t="s">
        <v>73</v>
      </c>
      <c r="C5" s="22">
        <v>2.8038065291305569</v>
      </c>
      <c r="D5" s="22">
        <v>3.0131555949148789</v>
      </c>
      <c r="E5" s="22">
        <v>2.7664449593603302</v>
      </c>
      <c r="F5" s="22">
        <v>2.8638607456760976</v>
      </c>
      <c r="G5" s="27"/>
    </row>
    <row r="6" spans="1:7" ht="16" customHeight="1" x14ac:dyDescent="0.3">
      <c r="A6" s="18">
        <v>2</v>
      </c>
      <c r="B6" s="37" t="s">
        <v>74</v>
      </c>
      <c r="C6" s="23">
        <v>4.2375482449877051</v>
      </c>
      <c r="D6" s="23">
        <v>3.9278873202472866</v>
      </c>
      <c r="E6" s="23">
        <v>4.1446558817315129</v>
      </c>
      <c r="F6" s="23">
        <v>4.0960859737137456</v>
      </c>
      <c r="G6" s="27"/>
    </row>
    <row r="7" spans="1:7" ht="16" customHeight="1" x14ac:dyDescent="0.3">
      <c r="A7" s="17">
        <v>3</v>
      </c>
      <c r="B7" s="36" t="s">
        <v>75</v>
      </c>
      <c r="C7" s="22">
        <v>2.2161256016006634</v>
      </c>
      <c r="D7" s="22">
        <v>2.3238231209118632</v>
      </c>
      <c r="E7" s="22">
        <v>2.1242201867945623</v>
      </c>
      <c r="F7" s="22">
        <v>2.2266326830255703</v>
      </c>
      <c r="G7" s="27"/>
    </row>
    <row r="8" spans="1:7" ht="16" customHeight="1" x14ac:dyDescent="0.3">
      <c r="A8" s="18">
        <v>4</v>
      </c>
      <c r="B8" s="37" t="s">
        <v>76</v>
      </c>
      <c r="C8" s="23">
        <v>3.5090489463889543</v>
      </c>
      <c r="D8" s="23">
        <v>3.4719220264860047</v>
      </c>
      <c r="E8" s="23">
        <v>3.6194703666546784</v>
      </c>
      <c r="F8" s="23">
        <v>3.5362116849161782</v>
      </c>
      <c r="G8" s="27"/>
    </row>
    <row r="9" spans="1:7" ht="16" customHeight="1" x14ac:dyDescent="0.3">
      <c r="A9" s="17">
        <v>5</v>
      </c>
      <c r="B9" s="36" t="s">
        <v>77</v>
      </c>
      <c r="C9" s="22">
        <v>1.82174688057041</v>
      </c>
      <c r="D9" s="22">
        <v>1.8855935345147179</v>
      </c>
      <c r="E9" s="22">
        <v>1.9276267148607573</v>
      </c>
      <c r="F9" s="22">
        <v>1.8783221935687595</v>
      </c>
      <c r="G9" s="27"/>
    </row>
    <row r="10" spans="1:7" ht="16" customHeight="1" x14ac:dyDescent="0.3">
      <c r="A10" s="18">
        <v>6</v>
      </c>
      <c r="B10" s="37" t="s">
        <v>78</v>
      </c>
      <c r="C10" s="23">
        <v>1.6891708019849527</v>
      </c>
      <c r="D10" s="23">
        <v>1.7000324895885637</v>
      </c>
      <c r="E10" s="23">
        <v>1.7585220355490625</v>
      </c>
      <c r="F10" s="23">
        <v>1.7180292472274021</v>
      </c>
      <c r="G10" s="27"/>
    </row>
    <row r="11" spans="1:7" ht="16" customHeight="1" x14ac:dyDescent="0.3">
      <c r="A11" s="17">
        <v>7</v>
      </c>
      <c r="B11" s="36" t="s">
        <v>79</v>
      </c>
      <c r="C11" s="22">
        <v>1.7790697674418605</v>
      </c>
      <c r="D11" s="22">
        <v>1.6622096577017116</v>
      </c>
      <c r="E11" s="22">
        <v>1.6416835076003866</v>
      </c>
      <c r="F11" s="22">
        <v>1.688822104863887</v>
      </c>
      <c r="G11" s="27"/>
    </row>
    <row r="12" spans="1:7" ht="16" customHeight="1" x14ac:dyDescent="0.3">
      <c r="A12" s="18">
        <v>8</v>
      </c>
      <c r="B12" s="37" t="s">
        <v>80</v>
      </c>
      <c r="C12" s="23">
        <v>2.5834858355903667</v>
      </c>
      <c r="D12" s="23">
        <v>2.4550650259520617</v>
      </c>
      <c r="E12" s="23">
        <v>2.4345388454192594</v>
      </c>
      <c r="F12" s="23">
        <v>2.4852781734305576</v>
      </c>
      <c r="G12" s="27"/>
    </row>
    <row r="13" spans="1:7" ht="16" customHeight="1" x14ac:dyDescent="0.3">
      <c r="A13" s="17">
        <v>9</v>
      </c>
      <c r="B13" s="36" t="s">
        <v>81</v>
      </c>
      <c r="C13" s="22">
        <v>1.6684331137209969</v>
      </c>
      <c r="D13" s="22">
        <v>1.6202125710097124</v>
      </c>
      <c r="E13" s="22">
        <v>1.6005658089721138</v>
      </c>
      <c r="F13" s="22">
        <v>1.6277499111339311</v>
      </c>
      <c r="G13" s="27"/>
    </row>
    <row r="14" spans="1:7" ht="16" customHeight="1" x14ac:dyDescent="0.3">
      <c r="A14" s="18">
        <v>10</v>
      </c>
      <c r="B14" s="37" t="s">
        <v>82</v>
      </c>
      <c r="C14" s="23">
        <v>1.9806736609607951</v>
      </c>
      <c r="D14" s="23">
        <v>2.0334515965534719</v>
      </c>
      <c r="E14" s="23">
        <v>2.1265678449258836</v>
      </c>
      <c r="F14" s="23">
        <v>2.0456843625857712</v>
      </c>
      <c r="G14" s="27"/>
    </row>
    <row r="15" spans="1:7" ht="16" customHeight="1" x14ac:dyDescent="0.3">
      <c r="A15" s="17">
        <v>11</v>
      </c>
      <c r="B15" s="36" t="s">
        <v>83</v>
      </c>
      <c r="C15" s="22">
        <v>3.2811306340718107</v>
      </c>
      <c r="D15" s="22">
        <v>1.5753921479735244</v>
      </c>
      <c r="E15" s="22">
        <v>1.6040010961907372</v>
      </c>
      <c r="F15" s="22">
        <v>2.1355399408284024</v>
      </c>
      <c r="G15" s="27"/>
    </row>
    <row r="16" spans="1:7" ht="16" customHeight="1" x14ac:dyDescent="0.3">
      <c r="A16" s="18">
        <v>12</v>
      </c>
      <c r="B16" s="37" t="s">
        <v>84</v>
      </c>
      <c r="C16" s="23">
        <v>1.9834437086092715</v>
      </c>
      <c r="D16" s="23">
        <v>2.0716583796431705</v>
      </c>
      <c r="E16" s="23">
        <v>1.832694010032458</v>
      </c>
      <c r="F16" s="23">
        <v>1.9621489621489621</v>
      </c>
      <c r="G16" s="27"/>
    </row>
    <row r="17" spans="1:7" ht="16" customHeight="1" x14ac:dyDescent="0.3">
      <c r="A17" s="17">
        <v>13</v>
      </c>
      <c r="B17" s="36" t="s">
        <v>85</v>
      </c>
      <c r="C17" s="22">
        <v>1.6989000916590284</v>
      </c>
      <c r="D17" s="22">
        <v>1.6720679012345678</v>
      </c>
      <c r="E17" s="22">
        <v>1.5467434647762517</v>
      </c>
      <c r="F17" s="22">
        <v>1.640164983643863</v>
      </c>
      <c r="G17" s="27"/>
    </row>
    <row r="18" spans="1:7" ht="15.65" customHeight="1" x14ac:dyDescent="0.3">
      <c r="A18" s="64" t="s">
        <v>148</v>
      </c>
      <c r="B18" s="65"/>
      <c r="C18" s="65"/>
      <c r="D18" s="65"/>
      <c r="E18" s="58" t="s">
        <v>24</v>
      </c>
      <c r="F18" s="59"/>
    </row>
  </sheetData>
  <mergeCells count="4">
    <mergeCell ref="A4:B4"/>
    <mergeCell ref="A2:F2"/>
    <mergeCell ref="A18:D18"/>
    <mergeCell ref="E18:F18"/>
  </mergeCells>
  <hyperlinks>
    <hyperlink ref="E18" location="'Content'!A1" display="العودة للقائمة الرئيسية" xr:uid="{2E18B04A-3B7B-4960-95CB-C2BF9FCC4D1B}"/>
  </hyperlinks>
  <pageMargins left="0.7" right="0.7" top="0.75" bottom="0.75" header="0.3" footer="0.3"/>
  <pageSetup scale="87"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152BB-7C22-4F8C-A312-E5576AAD3C21}">
  <sheetPr>
    <tabColor theme="3"/>
  </sheetPr>
  <dimension ref="A1:H14"/>
  <sheetViews>
    <sheetView showGridLines="0" view="pageBreakPreview" zoomScaleNormal="100" zoomScaleSheetLayoutView="100" workbookViewId="0">
      <selection activeCell="A3" sqref="A3"/>
    </sheetView>
  </sheetViews>
  <sheetFormatPr defaultRowHeight="14" x14ac:dyDescent="0.3"/>
  <cols>
    <col min="1" max="1" width="7.58203125" customWidth="1"/>
    <col min="2" max="2" width="33.4140625" customWidth="1"/>
    <col min="3" max="3" width="15.33203125" customWidth="1"/>
    <col min="4" max="4" width="15.9140625" customWidth="1"/>
    <col min="5" max="5" width="14.83203125" customWidth="1"/>
    <col min="6" max="8" width="14.5" customWidth="1"/>
  </cols>
  <sheetData>
    <row r="1" spans="1:8" ht="46.5" customHeight="1" x14ac:dyDescent="0.3"/>
    <row r="2" spans="1:8" ht="38.5" customHeight="1" x14ac:dyDescent="0.3">
      <c r="A2" s="63" t="s">
        <v>138</v>
      </c>
      <c r="B2" s="63"/>
      <c r="C2" s="63"/>
      <c r="D2" s="63"/>
      <c r="E2" s="63"/>
      <c r="F2" s="38"/>
      <c r="G2" s="38"/>
      <c r="H2" s="38"/>
    </row>
    <row r="3" spans="1:8" x14ac:dyDescent="0.3">
      <c r="A3" s="14" t="s">
        <v>129</v>
      </c>
    </row>
    <row r="4" spans="1:8" x14ac:dyDescent="0.3">
      <c r="A4" s="79" t="s">
        <v>124</v>
      </c>
      <c r="B4" s="80"/>
      <c r="C4" s="44" t="s">
        <v>93</v>
      </c>
      <c r="D4" s="44" t="s">
        <v>94</v>
      </c>
      <c r="E4" s="44" t="s">
        <v>95</v>
      </c>
    </row>
    <row r="5" spans="1:8" ht="14.5" thickBot="1" x14ac:dyDescent="0.35">
      <c r="A5" s="81" t="s">
        <v>125</v>
      </c>
      <c r="B5" s="82"/>
      <c r="C5" s="82"/>
      <c r="D5" s="82"/>
      <c r="E5" s="82"/>
    </row>
    <row r="6" spans="1:8" x14ac:dyDescent="0.3">
      <c r="A6" s="17">
        <v>1</v>
      </c>
      <c r="B6" s="36" t="s">
        <v>142</v>
      </c>
      <c r="C6" s="20">
        <v>0.56158589965566208</v>
      </c>
      <c r="D6" s="20">
        <v>0.63068423508665794</v>
      </c>
      <c r="E6" s="20">
        <v>0.61111231867267024</v>
      </c>
    </row>
    <row r="7" spans="1:8" x14ac:dyDescent="0.3">
      <c r="A7" s="18">
        <v>2</v>
      </c>
      <c r="B7" s="37" t="s">
        <v>143</v>
      </c>
      <c r="C7" s="19">
        <v>0.51325112697739661</v>
      </c>
      <c r="D7" s="19">
        <v>0.57508128573734496</v>
      </c>
      <c r="E7" s="19">
        <v>0.58605540424393487</v>
      </c>
    </row>
    <row r="8" spans="1:8" x14ac:dyDescent="0.3">
      <c r="A8" s="79" t="s">
        <v>126</v>
      </c>
      <c r="B8" s="80"/>
      <c r="C8" s="45">
        <v>-8.6068351623326156E-2</v>
      </c>
      <c r="D8" s="45">
        <v>-8.8162897145626237E-2</v>
      </c>
      <c r="E8" s="45">
        <v>-4.1002142590021308E-2</v>
      </c>
    </row>
    <row r="9" spans="1:8" ht="14.5" thickBot="1" x14ac:dyDescent="0.35">
      <c r="A9" s="81" t="s">
        <v>127</v>
      </c>
      <c r="B9" s="82"/>
      <c r="C9" s="82"/>
      <c r="D9" s="82"/>
      <c r="E9" s="82"/>
    </row>
    <row r="10" spans="1:8" x14ac:dyDescent="0.3">
      <c r="A10" s="17">
        <v>1</v>
      </c>
      <c r="B10" s="36" t="s">
        <v>142</v>
      </c>
      <c r="C10" s="20">
        <v>0.52646640821612112</v>
      </c>
      <c r="D10" s="20">
        <v>0.58954634885804635</v>
      </c>
      <c r="E10" s="20">
        <v>0.54590282901708587</v>
      </c>
    </row>
    <row r="11" spans="1:8" x14ac:dyDescent="0.3">
      <c r="A11" s="18">
        <v>2</v>
      </c>
      <c r="B11" s="37" t="s">
        <v>143</v>
      </c>
      <c r="C11" s="19">
        <v>0.53192649777259104</v>
      </c>
      <c r="D11" s="19">
        <v>0.5889592230404388</v>
      </c>
      <c r="E11" s="19">
        <v>0.55561224137752585</v>
      </c>
    </row>
    <row r="12" spans="1:8" ht="14.5" customHeight="1" x14ac:dyDescent="0.3">
      <c r="A12" s="79" t="s">
        <v>128</v>
      </c>
      <c r="B12" s="80"/>
      <c r="C12" s="45">
        <v>1.0371202172178269E-2</v>
      </c>
      <c r="D12" s="45">
        <v>-9.9589424774629504E-4</v>
      </c>
      <c r="E12" s="45">
        <v>1.778597186961289E-2</v>
      </c>
    </row>
    <row r="13" spans="1:8" ht="15.5" customHeight="1" x14ac:dyDescent="0.3">
      <c r="A13" s="64" t="s">
        <v>148</v>
      </c>
      <c r="B13" s="65"/>
      <c r="C13" s="65"/>
      <c r="D13" s="58" t="s">
        <v>24</v>
      </c>
      <c r="E13" s="59"/>
    </row>
    <row r="14" spans="1:8" ht="16" x14ac:dyDescent="0.5">
      <c r="A14" s="1"/>
      <c r="C14" s="6"/>
      <c r="D14" s="6"/>
      <c r="E14" s="6"/>
    </row>
  </sheetData>
  <mergeCells count="8">
    <mergeCell ref="A13:C13"/>
    <mergeCell ref="D13:E13"/>
    <mergeCell ref="A2:E2"/>
    <mergeCell ref="A4:B4"/>
    <mergeCell ref="A5:E5"/>
    <mergeCell ref="A8:B8"/>
    <mergeCell ref="A9:E9"/>
    <mergeCell ref="A12:B12"/>
  </mergeCells>
  <hyperlinks>
    <hyperlink ref="D13" location="'Content'!A1" display="العودة للقائمة الرئيسية" xr:uid="{392C14EE-951D-4A02-A91B-9C8EAB7F1E79}"/>
    <hyperlink ref="D13:E13" location="'Main Menu'!A1" display="Back to the main menu" xr:uid="{75DD4A9B-108C-4933-92CA-9796C1C08EBD}"/>
  </hyperlinks>
  <pageMargins left="0.7" right="0.7" top="0.75" bottom="0.75" header="0.3" footer="0.3"/>
  <pageSetup scale="95"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2595A-C061-4D49-A0F2-8A1BF4F6FB04}">
  <sheetPr>
    <tabColor theme="3"/>
  </sheetPr>
  <dimension ref="A1:H15"/>
  <sheetViews>
    <sheetView showGridLines="0" view="pageBreakPreview" zoomScaleNormal="100" zoomScaleSheetLayoutView="100" workbookViewId="0">
      <selection activeCell="A3" sqref="A3"/>
    </sheetView>
  </sheetViews>
  <sheetFormatPr defaultRowHeight="14" x14ac:dyDescent="0.3"/>
  <cols>
    <col min="1" max="1" width="7.58203125" customWidth="1"/>
    <col min="2" max="2" width="35.75" customWidth="1"/>
    <col min="3" max="3" width="15.33203125" customWidth="1"/>
    <col min="4" max="4" width="15.9140625" customWidth="1"/>
    <col min="5" max="5" width="14.83203125" customWidth="1"/>
    <col min="6" max="8" width="14.5" customWidth="1"/>
  </cols>
  <sheetData>
    <row r="1" spans="1:8" ht="46.5" customHeight="1" x14ac:dyDescent="0.3"/>
    <row r="2" spans="1:8" ht="37" customHeight="1" x14ac:dyDescent="0.3">
      <c r="A2" s="63" t="s">
        <v>144</v>
      </c>
      <c r="B2" s="63"/>
      <c r="C2" s="63"/>
      <c r="D2" s="63"/>
      <c r="E2" s="63"/>
      <c r="F2" s="38"/>
      <c r="G2" s="38"/>
      <c r="H2" s="38"/>
    </row>
    <row r="3" spans="1:8" x14ac:dyDescent="0.3">
      <c r="A3" s="14" t="s">
        <v>130</v>
      </c>
      <c r="E3" s="46" t="s">
        <v>36</v>
      </c>
    </row>
    <row r="4" spans="1:8" x14ac:dyDescent="0.3">
      <c r="A4" s="79" t="s">
        <v>124</v>
      </c>
      <c r="B4" s="80"/>
      <c r="C4" s="44" t="s">
        <v>93</v>
      </c>
      <c r="D4" s="44" t="s">
        <v>94</v>
      </c>
      <c r="E4" s="44" t="s">
        <v>95</v>
      </c>
    </row>
    <row r="5" spans="1:8" ht="14.5" thickBot="1" x14ac:dyDescent="0.35">
      <c r="A5" s="81" t="s">
        <v>125</v>
      </c>
      <c r="B5" s="82"/>
      <c r="C5" s="82"/>
      <c r="D5" s="82"/>
      <c r="E5" s="82"/>
    </row>
    <row r="6" spans="1:8" x14ac:dyDescent="0.3">
      <c r="A6" s="17">
        <v>1</v>
      </c>
      <c r="B6" s="36" t="s">
        <v>142</v>
      </c>
      <c r="C6" s="25">
        <v>443.08110578285795</v>
      </c>
      <c r="D6" s="25">
        <v>454.97454664299272</v>
      </c>
      <c r="E6" s="25">
        <v>449.51281542218794</v>
      </c>
    </row>
    <row r="7" spans="1:8" x14ac:dyDescent="0.3">
      <c r="A7" s="18">
        <v>2</v>
      </c>
      <c r="B7" s="37" t="s">
        <v>143</v>
      </c>
      <c r="C7" s="26">
        <v>426.23414252333305</v>
      </c>
      <c r="D7" s="26">
        <v>436.38002903922057</v>
      </c>
      <c r="E7" s="26">
        <v>455.48193156843553</v>
      </c>
    </row>
    <row r="8" spans="1:8" x14ac:dyDescent="0.3">
      <c r="A8" s="79" t="s">
        <v>126</v>
      </c>
      <c r="B8" s="80"/>
      <c r="C8" s="45">
        <v>-3.8022301198691009E-2</v>
      </c>
      <c r="D8" s="45">
        <v>-4.0869357947539875E-2</v>
      </c>
      <c r="E8" s="45">
        <v>1.327907890822049E-2</v>
      </c>
    </row>
    <row r="9" spans="1:8" ht="14.5" thickBot="1" x14ac:dyDescent="0.35">
      <c r="A9" s="81" t="s">
        <v>127</v>
      </c>
      <c r="B9" s="82"/>
      <c r="C9" s="82"/>
      <c r="D9" s="82"/>
      <c r="E9" s="82"/>
    </row>
    <row r="10" spans="1:8" x14ac:dyDescent="0.3">
      <c r="A10" s="17">
        <v>1</v>
      </c>
      <c r="B10" s="36" t="s">
        <v>142</v>
      </c>
      <c r="C10" s="25">
        <v>161.48107777905446</v>
      </c>
      <c r="D10" s="25">
        <v>186.09972325199303</v>
      </c>
      <c r="E10" s="25">
        <v>178.44980673372791</v>
      </c>
    </row>
    <row r="11" spans="1:8" x14ac:dyDescent="0.3">
      <c r="A11" s="18">
        <v>2</v>
      </c>
      <c r="B11" s="37" t="s">
        <v>143</v>
      </c>
      <c r="C11" s="26">
        <v>190.25210301598946</v>
      </c>
      <c r="D11" s="26">
        <v>269.74475962217718</v>
      </c>
      <c r="E11" s="26">
        <v>193.29110481291704</v>
      </c>
    </row>
    <row r="12" spans="1:8" ht="14.5" customHeight="1" x14ac:dyDescent="0.3">
      <c r="A12" s="79" t="s">
        <v>128</v>
      </c>
      <c r="B12" s="80"/>
      <c r="C12" s="45">
        <v>0.17816963840370689</v>
      </c>
      <c r="D12" s="45">
        <v>0.44946351831443881</v>
      </c>
      <c r="E12" s="45">
        <v>8.3167913436490437E-2</v>
      </c>
    </row>
    <row r="13" spans="1:8" ht="15.5" customHeight="1" x14ac:dyDescent="0.3">
      <c r="A13" s="64" t="s">
        <v>148</v>
      </c>
      <c r="B13" s="65"/>
      <c r="C13" s="65"/>
      <c r="D13" s="58" t="s">
        <v>24</v>
      </c>
      <c r="E13" s="59"/>
    </row>
    <row r="14" spans="1:8" ht="16" x14ac:dyDescent="0.5">
      <c r="A14" s="1"/>
      <c r="C14" s="6"/>
      <c r="D14" s="6"/>
      <c r="E14" s="6"/>
    </row>
    <row r="15" spans="1:8" ht="16" x14ac:dyDescent="0.5">
      <c r="B15" s="1"/>
      <c r="C15" s="1"/>
    </row>
  </sheetData>
  <mergeCells count="8">
    <mergeCell ref="A13:C13"/>
    <mergeCell ref="D13:E13"/>
    <mergeCell ref="A2:E2"/>
    <mergeCell ref="A4:B4"/>
    <mergeCell ref="A5:E5"/>
    <mergeCell ref="A8:B8"/>
    <mergeCell ref="A9:E9"/>
    <mergeCell ref="A12:B12"/>
  </mergeCells>
  <hyperlinks>
    <hyperlink ref="D13" location="'Content'!A1" display="العودة للقائمة الرئيسية" xr:uid="{40FF88A4-65EE-4A82-8A4E-4DF30BE8E30A}"/>
    <hyperlink ref="D13:E13" location="'Main Menu'!A1" display="Back to the main menu" xr:uid="{CE829026-1015-48B3-948F-D33F0649E211}"/>
  </hyperlinks>
  <pageMargins left="0.7" right="0.7" top="0.75" bottom="0.75" header="0.3" footer="0.3"/>
  <pageSetup scale="93"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3B312-BAE9-442C-9ECD-57CA0020217B}">
  <sheetPr>
    <tabColor theme="3"/>
  </sheetPr>
  <dimension ref="A1:H14"/>
  <sheetViews>
    <sheetView showGridLines="0" view="pageBreakPreview" zoomScaleNormal="100" zoomScaleSheetLayoutView="100" workbookViewId="0">
      <selection activeCell="B20" sqref="B20"/>
    </sheetView>
  </sheetViews>
  <sheetFormatPr defaultRowHeight="14" x14ac:dyDescent="0.3"/>
  <cols>
    <col min="1" max="1" width="7.58203125" customWidth="1"/>
    <col min="2" max="2" width="41.08203125" customWidth="1"/>
    <col min="3" max="3" width="15.33203125" customWidth="1"/>
    <col min="4" max="4" width="15.9140625" customWidth="1"/>
    <col min="5" max="5" width="14.83203125" customWidth="1"/>
    <col min="6" max="8" width="14.5" customWidth="1"/>
  </cols>
  <sheetData>
    <row r="1" spans="1:8" ht="49" customHeight="1" x14ac:dyDescent="0.3"/>
    <row r="2" spans="1:8" ht="40" customHeight="1" x14ac:dyDescent="0.3">
      <c r="A2" s="63" t="s">
        <v>145</v>
      </c>
      <c r="B2" s="63"/>
      <c r="C2" s="63"/>
      <c r="D2" s="63"/>
      <c r="E2" s="63"/>
      <c r="F2" s="38"/>
      <c r="G2" s="38"/>
      <c r="H2" s="38"/>
    </row>
    <row r="3" spans="1:8" x14ac:dyDescent="0.3">
      <c r="A3" s="14" t="s">
        <v>155</v>
      </c>
      <c r="E3" s="46" t="s">
        <v>131</v>
      </c>
    </row>
    <row r="4" spans="1:8" x14ac:dyDescent="0.3">
      <c r="A4" s="79" t="s">
        <v>124</v>
      </c>
      <c r="B4" s="80"/>
      <c r="C4" s="44" t="s">
        <v>93</v>
      </c>
      <c r="D4" s="44" t="s">
        <v>94</v>
      </c>
      <c r="E4" s="44" t="s">
        <v>95</v>
      </c>
    </row>
    <row r="5" spans="1:8" ht="14.5" thickBot="1" x14ac:dyDescent="0.35">
      <c r="A5" s="81" t="s">
        <v>125</v>
      </c>
      <c r="B5" s="82"/>
      <c r="C5" s="82"/>
      <c r="D5" s="82"/>
      <c r="E5" s="82"/>
    </row>
    <row r="6" spans="1:8" x14ac:dyDescent="0.3">
      <c r="A6" s="17">
        <v>1</v>
      </c>
      <c r="B6" s="36" t="s">
        <v>142</v>
      </c>
      <c r="C6" s="47">
        <v>3.5974400139688516</v>
      </c>
      <c r="D6" s="47">
        <v>3.4926888580523143</v>
      </c>
      <c r="E6" s="47">
        <v>3.6987710662965925</v>
      </c>
    </row>
    <row r="7" spans="1:8" x14ac:dyDescent="0.3">
      <c r="A7" s="18">
        <v>2</v>
      </c>
      <c r="B7" s="37" t="s">
        <v>143</v>
      </c>
      <c r="C7" s="48">
        <v>3.6926545544352671</v>
      </c>
      <c r="D7" s="48">
        <v>3.5365900821076766</v>
      </c>
      <c r="E7" s="48">
        <v>3.6911325031477</v>
      </c>
    </row>
    <row r="8" spans="1:8" x14ac:dyDescent="0.3">
      <c r="A8" s="79" t="s">
        <v>126</v>
      </c>
      <c r="B8" s="80"/>
      <c r="C8" s="45">
        <v>2.64673045545437E-2</v>
      </c>
      <c r="D8" s="45">
        <v>1.2569463195712083E-2</v>
      </c>
      <c r="E8" s="45">
        <f>E7/E6-1</f>
        <v>-2.0651624585515949E-3</v>
      </c>
    </row>
    <row r="9" spans="1:8" ht="14.5" thickBot="1" x14ac:dyDescent="0.35">
      <c r="A9" s="81" t="s">
        <v>127</v>
      </c>
      <c r="B9" s="82"/>
      <c r="C9" s="82"/>
      <c r="D9" s="82"/>
      <c r="E9" s="82"/>
    </row>
    <row r="10" spans="1:8" x14ac:dyDescent="0.3">
      <c r="A10" s="17">
        <v>1</v>
      </c>
      <c r="B10" s="36" t="s">
        <v>142</v>
      </c>
      <c r="C10" s="47">
        <v>2.6477733306633748</v>
      </c>
      <c r="D10" s="47">
        <v>2.3253145268090596</v>
      </c>
      <c r="E10" s="47">
        <v>2.3615395648402586</v>
      </c>
    </row>
    <row r="11" spans="1:8" x14ac:dyDescent="0.3">
      <c r="A11" s="18">
        <v>2</v>
      </c>
      <c r="B11" s="37" t="s">
        <v>143</v>
      </c>
      <c r="C11" s="48">
        <v>2.1586133649130144</v>
      </c>
      <c r="D11" s="48">
        <v>2.1313597088129965</v>
      </c>
      <c r="E11" s="48">
        <v>2.1119905983845162</v>
      </c>
    </row>
    <row r="12" spans="1:8" ht="14.5" customHeight="1" x14ac:dyDescent="0.3">
      <c r="A12" s="79" t="s">
        <v>128</v>
      </c>
      <c r="B12" s="80"/>
      <c r="C12" s="45">
        <v>-0.18474389785767878</v>
      </c>
      <c r="D12" s="45">
        <v>-8.3410143341864321E-2</v>
      </c>
      <c r="E12" s="45">
        <v>-0.10567215140967695</v>
      </c>
    </row>
    <row r="13" spans="1:8" ht="15.5" x14ac:dyDescent="0.3">
      <c r="A13" s="64" t="s">
        <v>148</v>
      </c>
      <c r="B13" s="65"/>
      <c r="C13" s="65"/>
      <c r="D13" s="58" t="s">
        <v>24</v>
      </c>
      <c r="E13" s="59"/>
    </row>
    <row r="14" spans="1:8" ht="16" x14ac:dyDescent="0.5">
      <c r="A14" s="1"/>
      <c r="C14" s="6"/>
      <c r="D14" s="6"/>
      <c r="E14" s="6"/>
    </row>
  </sheetData>
  <mergeCells count="8">
    <mergeCell ref="A13:C13"/>
    <mergeCell ref="D13:E13"/>
    <mergeCell ref="A2:E2"/>
    <mergeCell ref="A4:B4"/>
    <mergeCell ref="A5:E5"/>
    <mergeCell ref="A8:B8"/>
    <mergeCell ref="A9:E9"/>
    <mergeCell ref="A12:B12"/>
  </mergeCells>
  <hyperlinks>
    <hyperlink ref="D13" location="'Content'!A1" display="العودة للقائمة الرئيسية" xr:uid="{3765A40E-1D88-43F5-85A0-EA7B19365951}"/>
  </hyperlinks>
  <pageMargins left="0.7" right="0.7" top="0.75" bottom="0.75" header="0.3" footer="0.3"/>
  <pageSetup scale="8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A04CE-F3B3-4BB5-AC63-BF4F34A594A8}">
  <sheetPr>
    <tabColor theme="3" tint="0.79998168889431442"/>
  </sheetPr>
  <dimension ref="A1:J12"/>
  <sheetViews>
    <sheetView showGridLines="0" view="pageBreakPreview" zoomScaleNormal="100" zoomScaleSheetLayoutView="100" workbookViewId="0">
      <selection activeCell="D17" sqref="D17"/>
    </sheetView>
  </sheetViews>
  <sheetFormatPr defaultColWidth="8.75" defaultRowHeight="14" x14ac:dyDescent="0.3"/>
  <cols>
    <col min="1" max="1" width="7.4140625" customWidth="1"/>
    <col min="2" max="2" width="94.25" customWidth="1"/>
    <col min="3" max="4" width="15.4140625" customWidth="1"/>
    <col min="5" max="5" width="14.4140625" customWidth="1"/>
    <col min="6" max="10" width="15.1640625" customWidth="1"/>
  </cols>
  <sheetData>
    <row r="1" spans="1:10" ht="38.15" customHeight="1" x14ac:dyDescent="0.3"/>
    <row r="2" spans="1:10" ht="46" customHeight="1" x14ac:dyDescent="0.3">
      <c r="A2" s="62" t="s">
        <v>25</v>
      </c>
      <c r="B2" s="63"/>
      <c r="C2" s="63"/>
      <c r="D2" s="63"/>
      <c r="E2" s="63"/>
      <c r="F2" s="63"/>
      <c r="G2" s="63"/>
      <c r="H2" s="63"/>
      <c r="I2" s="63"/>
      <c r="J2" s="63"/>
    </row>
    <row r="3" spans="1:10" x14ac:dyDescent="0.3">
      <c r="A3" s="14" t="s">
        <v>26</v>
      </c>
    </row>
    <row r="4" spans="1:10" ht="35.15" customHeight="1" x14ac:dyDescent="0.3">
      <c r="A4" s="56" t="s">
        <v>11</v>
      </c>
      <c r="B4" s="57"/>
      <c r="C4" s="16" t="s">
        <v>12</v>
      </c>
      <c r="D4" s="16" t="s">
        <v>13</v>
      </c>
      <c r="E4" s="16" t="s">
        <v>14</v>
      </c>
      <c r="F4" s="16" t="s">
        <v>15</v>
      </c>
      <c r="G4" s="16" t="s">
        <v>16</v>
      </c>
      <c r="H4" s="16" t="s">
        <v>17</v>
      </c>
      <c r="I4" s="16" t="s">
        <v>18</v>
      </c>
      <c r="J4" s="16" t="s">
        <v>19</v>
      </c>
    </row>
    <row r="5" spans="1:10" ht="16" customHeight="1" x14ac:dyDescent="0.3">
      <c r="A5" s="17">
        <v>1</v>
      </c>
      <c r="B5" s="36" t="s">
        <v>27</v>
      </c>
      <c r="C5" s="20">
        <v>5.8615517478845136E-2</v>
      </c>
      <c r="D5" s="20">
        <v>5.9022516109278847E-2</v>
      </c>
      <c r="E5" s="20">
        <v>5.810867690376513E-2</v>
      </c>
      <c r="F5" s="20">
        <v>5.8499056868844851E-2</v>
      </c>
      <c r="G5" s="20">
        <v>5.7174100922233816E-2</v>
      </c>
      <c r="H5" s="20">
        <v>5.6876876438821757E-2</v>
      </c>
      <c r="I5" s="20">
        <v>5.5212764316626153E-2</v>
      </c>
      <c r="J5" s="20">
        <v>5.469195524966515E-2</v>
      </c>
    </row>
    <row r="6" spans="1:10" ht="16" customHeight="1" x14ac:dyDescent="0.3">
      <c r="A6" s="18">
        <v>2</v>
      </c>
      <c r="B6" s="37" t="s">
        <v>28</v>
      </c>
      <c r="C6" s="19">
        <v>9.0704458008501035E-2</v>
      </c>
      <c r="D6" s="19">
        <v>9.1442041323478038E-2</v>
      </c>
      <c r="E6" s="19">
        <v>8.9449650875902439E-2</v>
      </c>
      <c r="F6" s="19">
        <v>9.0301167769597956E-2</v>
      </c>
      <c r="G6" s="19">
        <v>8.7166748144231532E-2</v>
      </c>
      <c r="H6" s="19">
        <v>8.6108772254585172E-2</v>
      </c>
      <c r="I6" s="19">
        <v>8.3034218838282978E-2</v>
      </c>
      <c r="J6" s="19">
        <v>8.164979502884008E-2</v>
      </c>
    </row>
    <row r="7" spans="1:10" ht="16" customHeight="1" x14ac:dyDescent="0.3">
      <c r="A7" s="17">
        <v>3</v>
      </c>
      <c r="B7" s="36" t="s">
        <v>151</v>
      </c>
      <c r="C7" s="20">
        <v>7.6824674747999713E-2</v>
      </c>
      <c r="D7" s="20">
        <v>7.7540481288090865E-2</v>
      </c>
      <c r="E7" s="20">
        <v>7.6093150058491349E-2</v>
      </c>
      <c r="F7" s="20">
        <v>7.70586761900411E-2</v>
      </c>
      <c r="G7" s="20">
        <v>7.4930824009026301E-2</v>
      </c>
      <c r="H7" s="20">
        <v>7.4317780326039792E-2</v>
      </c>
      <c r="I7" s="20">
        <v>7.1817851391558926E-2</v>
      </c>
      <c r="J7" s="20">
        <v>7.0867816587508431E-2</v>
      </c>
    </row>
    <row r="8" spans="1:10" ht="16" customHeight="1" x14ac:dyDescent="0.3">
      <c r="A8" s="18">
        <v>4</v>
      </c>
      <c r="B8" s="37" t="s">
        <v>29</v>
      </c>
      <c r="C8" s="19">
        <v>0.10731173670084672</v>
      </c>
      <c r="D8" s="19">
        <v>0.10877132293150156</v>
      </c>
      <c r="E8" s="19">
        <v>0.1073345975651072</v>
      </c>
      <c r="F8" s="19">
        <v>0.10645003827277426</v>
      </c>
      <c r="G8" s="19">
        <v>0.10666176946765782</v>
      </c>
      <c r="H8" s="19">
        <v>0.10609441563831816</v>
      </c>
      <c r="I8" s="19">
        <v>0.10201802224752266</v>
      </c>
      <c r="J8" s="19">
        <v>0.10052197528403428</v>
      </c>
    </row>
    <row r="9" spans="1:10" ht="16" customHeight="1" x14ac:dyDescent="0.3">
      <c r="A9" s="17">
        <v>5</v>
      </c>
      <c r="B9" s="36" t="s">
        <v>30</v>
      </c>
      <c r="C9" s="20">
        <v>8.5882413491396317E-2</v>
      </c>
      <c r="D9" s="20">
        <v>8.6464738744702285E-2</v>
      </c>
      <c r="E9" s="20">
        <v>8.437050836372896E-2</v>
      </c>
      <c r="F9" s="20">
        <v>8.5652339139247205E-2</v>
      </c>
      <c r="G9" s="20">
        <v>8.1846992162458387E-2</v>
      </c>
      <c r="H9" s="20">
        <v>8.0857559218778602E-2</v>
      </c>
      <c r="I9" s="20">
        <v>7.809147626028301E-2</v>
      </c>
      <c r="J9" s="20">
        <v>7.6830036909189686E-2</v>
      </c>
    </row>
    <row r="10" spans="1:10" ht="14.15" customHeight="1" x14ac:dyDescent="0.3">
      <c r="A10" s="60" t="s">
        <v>141</v>
      </c>
      <c r="B10" s="61"/>
      <c r="C10" s="61"/>
      <c r="D10" s="61"/>
      <c r="E10" s="61"/>
      <c r="F10" s="61"/>
      <c r="G10" s="61"/>
      <c r="H10" s="67"/>
      <c r="I10" s="66" t="s">
        <v>24</v>
      </c>
      <c r="J10" s="59"/>
    </row>
    <row r="11" spans="1:10" ht="14" customHeight="1" x14ac:dyDescent="0.3">
      <c r="A11" s="60" t="s">
        <v>31</v>
      </c>
      <c r="B11" s="61"/>
      <c r="C11" s="61"/>
      <c r="D11" s="61"/>
      <c r="E11" s="61"/>
      <c r="F11" s="61"/>
      <c r="G11" s="61"/>
      <c r="H11" s="67"/>
    </row>
    <row r="12" spans="1:10" x14ac:dyDescent="0.3">
      <c r="A12" s="64" t="s">
        <v>150</v>
      </c>
      <c r="B12" s="65"/>
    </row>
  </sheetData>
  <mergeCells count="6">
    <mergeCell ref="A2:J2"/>
    <mergeCell ref="A12:B12"/>
    <mergeCell ref="A4:B4"/>
    <mergeCell ref="I10:J10"/>
    <mergeCell ref="A10:H10"/>
    <mergeCell ref="A11:H11"/>
  </mergeCells>
  <hyperlinks>
    <hyperlink ref="I10" location="'Content'!A1" display="العودة للقائمة الرئيسية" xr:uid="{A81553FD-5AB4-48A8-8613-F4C0AAF38FB1}"/>
  </hyperlinks>
  <pageMargins left="0.7" right="0.7" top="0.75" bottom="0.75" header="0.3" footer="0.3"/>
  <pageSetup scale="3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B5BEF-F32B-4FE2-BEA4-E2A15E18126D}">
  <sheetPr>
    <tabColor theme="3" tint="0.79998168889431442"/>
  </sheetPr>
  <dimension ref="A1:J7"/>
  <sheetViews>
    <sheetView showGridLines="0" view="pageBreakPreview" zoomScaleNormal="100" zoomScaleSheetLayoutView="100" workbookViewId="0">
      <selection activeCell="H16" sqref="H16"/>
    </sheetView>
  </sheetViews>
  <sheetFormatPr defaultColWidth="8.75" defaultRowHeight="14" x14ac:dyDescent="0.3"/>
  <cols>
    <col min="1" max="1" width="7.4140625" customWidth="1"/>
    <col min="2" max="2" width="45.1640625" customWidth="1"/>
    <col min="3" max="3" width="16.83203125" customWidth="1"/>
    <col min="4" max="4" width="15.83203125" customWidth="1"/>
    <col min="5" max="5" width="16.75" customWidth="1"/>
    <col min="6" max="10" width="15.1640625" customWidth="1"/>
  </cols>
  <sheetData>
    <row r="1" spans="1:10" ht="42.65" customHeight="1" x14ac:dyDescent="0.3"/>
    <row r="2" spans="1:10" ht="46" customHeight="1" x14ac:dyDescent="0.3">
      <c r="A2" s="62" t="s">
        <v>5</v>
      </c>
      <c r="B2" s="63"/>
      <c r="C2" s="63"/>
      <c r="D2" s="63"/>
      <c r="E2" s="63"/>
      <c r="F2" s="63"/>
      <c r="G2" s="63"/>
      <c r="H2" s="63"/>
      <c r="I2" s="63"/>
      <c r="J2" s="63"/>
    </row>
    <row r="3" spans="1:10" x14ac:dyDescent="0.3">
      <c r="A3" s="14" t="s">
        <v>32</v>
      </c>
    </row>
    <row r="4" spans="1:10" ht="35.15" customHeight="1" x14ac:dyDescent="0.3">
      <c r="A4" s="56" t="s">
        <v>11</v>
      </c>
      <c r="B4" s="57"/>
      <c r="C4" s="15" t="s">
        <v>12</v>
      </c>
      <c r="D4" s="15" t="s">
        <v>13</v>
      </c>
      <c r="E4" s="15" t="s">
        <v>14</v>
      </c>
      <c r="F4" s="15" t="s">
        <v>15</v>
      </c>
      <c r="G4" s="15" t="s">
        <v>16</v>
      </c>
      <c r="H4" s="15" t="s">
        <v>17</v>
      </c>
      <c r="I4" s="15" t="s">
        <v>18</v>
      </c>
      <c r="J4" s="15" t="s">
        <v>19</v>
      </c>
    </row>
    <row r="5" spans="1:10" ht="16" customHeight="1" x14ac:dyDescent="0.3">
      <c r="A5" s="17">
        <v>1</v>
      </c>
      <c r="B5" s="36" t="s">
        <v>33</v>
      </c>
      <c r="C5" s="20">
        <v>0.5300695102593771</v>
      </c>
      <c r="D5" s="20">
        <v>0.508742092844369</v>
      </c>
      <c r="E5" s="20">
        <v>0.5624683298988471</v>
      </c>
      <c r="F5" s="20">
        <v>0.55386037015377909</v>
      </c>
      <c r="G5" s="20">
        <v>0.54460763043832539</v>
      </c>
      <c r="H5" s="20">
        <v>0.52353589509802556</v>
      </c>
      <c r="I5" s="20">
        <v>0.5795779464070433</v>
      </c>
      <c r="J5" s="20">
        <v>0.55865316178156532</v>
      </c>
    </row>
    <row r="6" spans="1:10" ht="16" customHeight="1" x14ac:dyDescent="0.3">
      <c r="A6" s="18">
        <v>2</v>
      </c>
      <c r="B6" s="37" t="s">
        <v>34</v>
      </c>
      <c r="C6" s="19">
        <v>0.63209641256950566</v>
      </c>
      <c r="D6" s="19">
        <v>0.54873567213195651</v>
      </c>
      <c r="E6" s="19">
        <v>0.53386953099440593</v>
      </c>
      <c r="F6" s="19">
        <v>0.6020428889579027</v>
      </c>
      <c r="G6" s="19">
        <v>0.60916603339764586</v>
      </c>
      <c r="H6" s="19">
        <v>0.55418166864552643</v>
      </c>
      <c r="I6" s="19">
        <v>0.46130983553685667</v>
      </c>
      <c r="J6" s="19">
        <v>0.55953774737260131</v>
      </c>
    </row>
    <row r="7" spans="1:10" ht="14.15" customHeight="1" x14ac:dyDescent="0.3">
      <c r="A7" s="64" t="s">
        <v>148</v>
      </c>
      <c r="B7" s="65"/>
      <c r="I7" s="68" t="s">
        <v>24</v>
      </c>
      <c r="J7" s="69"/>
    </row>
  </sheetData>
  <mergeCells count="4">
    <mergeCell ref="A7:B7"/>
    <mergeCell ref="A4:B4"/>
    <mergeCell ref="I7:J7"/>
    <mergeCell ref="A2:J2"/>
  </mergeCells>
  <hyperlinks>
    <hyperlink ref="I7" location="'Content'!A1" display="العودة للقائمة الرئيسية" xr:uid="{AD00DAEB-F312-40D8-9E27-7DAE2BC11BB5}"/>
  </hyperlinks>
  <pageMargins left="0.7" right="0.7" top="0.75" bottom="0.75" header="0.3" footer="0.3"/>
  <pageSetup scale="4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7E758-F6EE-4742-9229-8F427871B5D3}">
  <sheetPr>
    <tabColor theme="3" tint="0.79998168889431442"/>
  </sheetPr>
  <dimension ref="A1:J7"/>
  <sheetViews>
    <sheetView showGridLines="0" view="pageBreakPreview" zoomScaleNormal="100" zoomScaleSheetLayoutView="100" workbookViewId="0">
      <selection activeCell="C5" sqref="C5:J6"/>
    </sheetView>
  </sheetViews>
  <sheetFormatPr defaultColWidth="8.75" defaultRowHeight="14" x14ac:dyDescent="0.3"/>
  <cols>
    <col min="1" max="1" width="7.4140625" customWidth="1"/>
    <col min="2" max="2" width="52.4140625" customWidth="1"/>
    <col min="3" max="3" width="14.4140625" customWidth="1"/>
    <col min="4" max="4" width="15.83203125" customWidth="1"/>
    <col min="5" max="5" width="15.4140625" customWidth="1"/>
    <col min="6" max="10" width="15.1640625" customWidth="1"/>
  </cols>
  <sheetData>
    <row r="1" spans="1:10" ht="44.5" customHeight="1" x14ac:dyDescent="0.3"/>
    <row r="2" spans="1:10" ht="46" customHeight="1" x14ac:dyDescent="0.3">
      <c r="A2" s="62" t="s">
        <v>6</v>
      </c>
      <c r="B2" s="63"/>
      <c r="C2" s="63"/>
      <c r="D2" s="63"/>
      <c r="E2" s="63"/>
      <c r="F2" s="63"/>
      <c r="G2" s="63"/>
      <c r="H2" s="63"/>
      <c r="I2" s="63"/>
      <c r="J2" s="63"/>
    </row>
    <row r="3" spans="1:10" x14ac:dyDescent="0.3">
      <c r="A3" s="14" t="s">
        <v>35</v>
      </c>
      <c r="J3" s="46" t="s">
        <v>36</v>
      </c>
    </row>
    <row r="4" spans="1:10" ht="35.15" customHeight="1" x14ac:dyDescent="0.3">
      <c r="A4" s="56" t="s">
        <v>11</v>
      </c>
      <c r="B4" s="57"/>
      <c r="C4" s="15" t="s">
        <v>12</v>
      </c>
      <c r="D4" s="15" t="s">
        <v>13</v>
      </c>
      <c r="E4" s="15" t="s">
        <v>14</v>
      </c>
      <c r="F4" s="15" t="s">
        <v>15</v>
      </c>
      <c r="G4" s="15" t="s">
        <v>16</v>
      </c>
      <c r="H4" s="15" t="s">
        <v>17</v>
      </c>
      <c r="I4" s="15" t="s">
        <v>18</v>
      </c>
      <c r="J4" s="15" t="s">
        <v>19</v>
      </c>
    </row>
    <row r="5" spans="1:10" ht="16" customHeight="1" x14ac:dyDescent="0.3">
      <c r="A5" s="17">
        <v>1</v>
      </c>
      <c r="B5" s="36" t="s">
        <v>37</v>
      </c>
      <c r="C5" s="25">
        <v>168.0294648051761</v>
      </c>
      <c r="D5" s="25">
        <v>174.17560524287137</v>
      </c>
      <c r="E5" s="25">
        <v>172.48994583778415</v>
      </c>
      <c r="F5" s="25">
        <v>175.59068352016016</v>
      </c>
      <c r="G5" s="25">
        <v>194.74222774881952</v>
      </c>
      <c r="H5" s="25">
        <v>198.59381714601886</v>
      </c>
      <c r="I5" s="25">
        <v>199.95253759318527</v>
      </c>
      <c r="J5" s="25">
        <v>219.62684156199603</v>
      </c>
    </row>
    <row r="6" spans="1:10" ht="16" customHeight="1" x14ac:dyDescent="0.3">
      <c r="A6" s="18">
        <v>2</v>
      </c>
      <c r="B6" s="37" t="s">
        <v>38</v>
      </c>
      <c r="C6" s="26">
        <v>515.37436958411513</v>
      </c>
      <c r="D6" s="26">
        <v>790.00943354723802</v>
      </c>
      <c r="E6" s="26">
        <v>442.2134889072978</v>
      </c>
      <c r="F6" s="26">
        <v>449.45904497688377</v>
      </c>
      <c r="G6" s="26">
        <v>494.01818306225505</v>
      </c>
      <c r="H6" s="26">
        <v>668.76487715889334</v>
      </c>
      <c r="I6" s="26">
        <v>353.65926004258586</v>
      </c>
      <c r="J6" s="26">
        <v>440.05704382192329</v>
      </c>
    </row>
    <row r="7" spans="1:10" ht="14.15" customHeight="1" x14ac:dyDescent="0.3">
      <c r="A7" s="64" t="s">
        <v>148</v>
      </c>
      <c r="B7" s="65"/>
      <c r="I7" s="68" t="s">
        <v>24</v>
      </c>
      <c r="J7" s="69"/>
    </row>
  </sheetData>
  <mergeCells count="4">
    <mergeCell ref="A7:B7"/>
    <mergeCell ref="A4:B4"/>
    <mergeCell ref="I7:J7"/>
    <mergeCell ref="A2:J2"/>
  </mergeCells>
  <hyperlinks>
    <hyperlink ref="I7" location="'Content'!A1" display="العودة للقائمة الرئيسية" xr:uid="{451EF1D9-5D6A-4000-94A9-A3BBA26F836E}"/>
  </hyperlinks>
  <pageMargins left="0.7" right="0.7" top="0.75" bottom="0.75" header="0.3" footer="0.3"/>
  <pageSetup scale="4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B0B23-1B7E-4D29-B0AF-917F5EF0CF55}">
  <sheetPr>
    <tabColor theme="3" tint="0.79998168889431442"/>
  </sheetPr>
  <dimension ref="A1:J7"/>
  <sheetViews>
    <sheetView showGridLines="0" view="pageBreakPreview" zoomScaleNormal="100" zoomScaleSheetLayoutView="100" workbookViewId="0">
      <selection activeCell="J21" sqref="J21"/>
    </sheetView>
  </sheetViews>
  <sheetFormatPr defaultColWidth="8.75" defaultRowHeight="14" x14ac:dyDescent="0.3"/>
  <cols>
    <col min="1" max="1" width="7.4140625" customWidth="1"/>
    <col min="2" max="2" width="47.83203125" customWidth="1"/>
    <col min="3" max="12" width="15.1640625" customWidth="1"/>
  </cols>
  <sheetData>
    <row r="1" spans="1:10" ht="41.5" customHeight="1" x14ac:dyDescent="0.3"/>
    <row r="2" spans="1:10" ht="46" customHeight="1" x14ac:dyDescent="0.3">
      <c r="A2" s="62" t="s">
        <v>7</v>
      </c>
      <c r="B2" s="63"/>
      <c r="C2" s="63"/>
      <c r="D2" s="63"/>
      <c r="E2" s="63"/>
      <c r="F2" s="63"/>
      <c r="G2" s="63"/>
      <c r="H2" s="63"/>
      <c r="I2" s="63"/>
      <c r="J2" s="63"/>
    </row>
    <row r="3" spans="1:10" x14ac:dyDescent="0.3">
      <c r="A3" s="14" t="s">
        <v>39</v>
      </c>
      <c r="J3" s="46" t="s">
        <v>131</v>
      </c>
    </row>
    <row r="4" spans="1:10" ht="35.15" customHeight="1" x14ac:dyDescent="0.3">
      <c r="A4" s="56" t="s">
        <v>11</v>
      </c>
      <c r="B4" s="57"/>
      <c r="C4" s="15" t="s">
        <v>12</v>
      </c>
      <c r="D4" s="15" t="s">
        <v>13</v>
      </c>
      <c r="E4" s="15" t="s">
        <v>14</v>
      </c>
      <c r="F4" s="15" t="s">
        <v>15</v>
      </c>
      <c r="G4" s="15" t="s">
        <v>16</v>
      </c>
      <c r="H4" s="15" t="s">
        <v>17</v>
      </c>
      <c r="I4" s="15" t="s">
        <v>18</v>
      </c>
      <c r="J4" s="15" t="s">
        <v>19</v>
      </c>
    </row>
    <row r="5" spans="1:10" ht="16" customHeight="1" x14ac:dyDescent="0.3">
      <c r="A5" s="17">
        <v>1</v>
      </c>
      <c r="B5" s="36" t="s">
        <v>41</v>
      </c>
      <c r="C5" s="22">
        <v>2.5249200423207894</v>
      </c>
      <c r="D5" s="22">
        <v>2.3729386875073319</v>
      </c>
      <c r="E5" s="22">
        <v>2.5266185462270885</v>
      </c>
      <c r="F5" s="22">
        <v>2.434994612770875</v>
      </c>
      <c r="G5" s="22">
        <v>2.1898689815651249</v>
      </c>
      <c r="H5" s="22">
        <v>2.1147019905453526</v>
      </c>
      <c r="I5" s="22">
        <v>2.1123318748609754</v>
      </c>
      <c r="J5" s="22">
        <v>2.1386760784333556</v>
      </c>
    </row>
    <row r="6" spans="1:10" ht="16" customHeight="1" x14ac:dyDescent="0.3">
      <c r="A6" s="18">
        <v>2</v>
      </c>
      <c r="B6" s="37" t="s">
        <v>42</v>
      </c>
      <c r="C6" s="23">
        <v>3.657243849379916</v>
      </c>
      <c r="D6" s="23">
        <v>4.39105856884769</v>
      </c>
      <c r="E6" s="23">
        <v>3.7261531609258798</v>
      </c>
      <c r="F6" s="23">
        <v>3.5980752410080137</v>
      </c>
      <c r="G6" s="23">
        <v>4.1176123412766046</v>
      </c>
      <c r="H6" s="23">
        <v>5.1626716351019857</v>
      </c>
      <c r="I6" s="23">
        <v>4.1509486322610201</v>
      </c>
      <c r="J6" s="23">
        <v>3.6377577014076143</v>
      </c>
    </row>
    <row r="7" spans="1:10" ht="14.15" customHeight="1" x14ac:dyDescent="0.3">
      <c r="A7" s="64" t="s">
        <v>148</v>
      </c>
      <c r="B7" s="65"/>
      <c r="I7" s="68" t="s">
        <v>24</v>
      </c>
      <c r="J7" s="69"/>
    </row>
  </sheetData>
  <mergeCells count="4">
    <mergeCell ref="A7:B7"/>
    <mergeCell ref="A4:B4"/>
    <mergeCell ref="I7:J7"/>
    <mergeCell ref="A2:J2"/>
  </mergeCells>
  <hyperlinks>
    <hyperlink ref="I7" location="'Content'!A1" display="العودة للقائمة الرئيسية" xr:uid="{0518BDC2-680A-477E-836F-B7211A5BB85A}"/>
  </hyperlinks>
  <pageMargins left="0.7" right="0.7" top="0.75" bottom="0.75" header="0.3" footer="0.3"/>
  <pageSetup scale="47"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13CC1-9D62-42E0-B835-6E67BBC04D7F}">
  <sheetPr>
    <tabColor theme="3" tint="0.39997558519241921"/>
  </sheetPr>
  <dimension ref="A1:F18"/>
  <sheetViews>
    <sheetView showGridLines="0" view="pageBreakPreview" zoomScaleNormal="100" zoomScaleSheetLayoutView="100" workbookViewId="0">
      <selection activeCell="C25" sqref="C25"/>
    </sheetView>
  </sheetViews>
  <sheetFormatPr defaultColWidth="8.75" defaultRowHeight="14" x14ac:dyDescent="0.3"/>
  <cols>
    <col min="1" max="1" width="7.4140625" customWidth="1"/>
    <col min="2" max="2" width="37.75" customWidth="1"/>
    <col min="3" max="4" width="15.4140625" customWidth="1"/>
    <col min="5" max="5" width="14.4140625" customWidth="1"/>
    <col min="6" max="6" width="13.75" customWidth="1"/>
  </cols>
  <sheetData>
    <row r="1" spans="1:6" ht="40" customHeight="1" x14ac:dyDescent="0.3"/>
    <row r="2" spans="1:6" ht="40" customHeight="1" x14ac:dyDescent="0.3">
      <c r="A2" s="70" t="s">
        <v>43</v>
      </c>
      <c r="B2" s="63"/>
      <c r="C2" s="63"/>
      <c r="D2" s="63"/>
      <c r="E2" s="63"/>
      <c r="F2" s="63"/>
    </row>
    <row r="3" spans="1:6" x14ac:dyDescent="0.3">
      <c r="A3" s="14" t="s">
        <v>44</v>
      </c>
    </row>
    <row r="4" spans="1:6" ht="35.15" customHeight="1" x14ac:dyDescent="0.3">
      <c r="A4" s="71" t="s">
        <v>45</v>
      </c>
      <c r="B4" s="72"/>
      <c r="C4" s="15" t="s">
        <v>46</v>
      </c>
      <c r="D4" s="15" t="s">
        <v>47</v>
      </c>
      <c r="E4" s="15" t="s">
        <v>48</v>
      </c>
      <c r="F4" s="24" t="s">
        <v>49</v>
      </c>
    </row>
    <row r="5" spans="1:6" ht="16" customHeight="1" x14ac:dyDescent="0.3">
      <c r="A5" s="17">
        <v>1</v>
      </c>
      <c r="B5" s="36" t="s">
        <v>50</v>
      </c>
      <c r="C5" s="25">
        <v>31177</v>
      </c>
      <c r="D5" s="25">
        <v>20073</v>
      </c>
      <c r="E5" s="25">
        <v>51250</v>
      </c>
      <c r="F5" s="20">
        <v>0.38851069636278179</v>
      </c>
    </row>
    <row r="6" spans="1:6" ht="16" customHeight="1" x14ac:dyDescent="0.3">
      <c r="A6" s="18">
        <v>2</v>
      </c>
      <c r="B6" s="37" t="s">
        <v>51</v>
      </c>
      <c r="C6" s="26">
        <v>55390</v>
      </c>
      <c r="D6" s="26">
        <v>60884</v>
      </c>
      <c r="E6" s="26">
        <v>116274</v>
      </c>
      <c r="F6" s="19">
        <v>0.18227879057707352</v>
      </c>
    </row>
    <row r="7" spans="1:6" ht="16" customHeight="1" x14ac:dyDescent="0.3">
      <c r="A7" s="17">
        <v>3</v>
      </c>
      <c r="B7" s="36" t="s">
        <v>52</v>
      </c>
      <c r="C7" s="25">
        <v>3517</v>
      </c>
      <c r="D7" s="25">
        <v>189</v>
      </c>
      <c r="E7" s="25">
        <v>3706</v>
      </c>
      <c r="F7" s="20">
        <v>0.86246218291831511</v>
      </c>
    </row>
    <row r="8" spans="1:6" ht="16" customHeight="1" x14ac:dyDescent="0.3">
      <c r="A8" s="18">
        <v>4</v>
      </c>
      <c r="B8" s="37" t="s">
        <v>53</v>
      </c>
      <c r="C8" s="26">
        <v>3754</v>
      </c>
      <c r="D8" s="26">
        <v>2832</v>
      </c>
      <c r="E8" s="26">
        <v>6586</v>
      </c>
      <c r="F8" s="19">
        <v>0.2121368292211557</v>
      </c>
    </row>
    <row r="9" spans="1:6" ht="16" customHeight="1" x14ac:dyDescent="0.3">
      <c r="A9" s="17">
        <v>5</v>
      </c>
      <c r="B9" s="36" t="s">
        <v>54</v>
      </c>
      <c r="C9" s="25">
        <v>402</v>
      </c>
      <c r="D9" s="25">
        <v>220</v>
      </c>
      <c r="E9" s="25">
        <v>622</v>
      </c>
      <c r="F9" s="20">
        <v>0.39119496855345914</v>
      </c>
    </row>
    <row r="10" spans="1:6" ht="16" customHeight="1" x14ac:dyDescent="0.3">
      <c r="A10" s="18">
        <v>6</v>
      </c>
      <c r="B10" s="37" t="s">
        <v>55</v>
      </c>
      <c r="C10" s="26">
        <v>12305</v>
      </c>
      <c r="D10" s="26">
        <v>1024</v>
      </c>
      <c r="E10" s="26">
        <v>13329</v>
      </c>
      <c r="F10" s="19">
        <v>0.64394415189139576</v>
      </c>
    </row>
    <row r="11" spans="1:6" ht="16" customHeight="1" x14ac:dyDescent="0.3">
      <c r="A11" s="17">
        <v>7</v>
      </c>
      <c r="B11" s="36" t="s">
        <v>56</v>
      </c>
      <c r="C11" s="25">
        <v>7033</v>
      </c>
      <c r="D11" s="25">
        <v>1543</v>
      </c>
      <c r="E11" s="25">
        <v>8576</v>
      </c>
      <c r="F11" s="20">
        <v>0.42152863111329564</v>
      </c>
    </row>
    <row r="12" spans="1:6" ht="16" customHeight="1" x14ac:dyDescent="0.3">
      <c r="A12" s="18">
        <v>8</v>
      </c>
      <c r="B12" s="37" t="s">
        <v>57</v>
      </c>
      <c r="C12" s="26">
        <v>3941</v>
      </c>
      <c r="D12" s="26">
        <v>3250</v>
      </c>
      <c r="E12" s="26">
        <v>7191</v>
      </c>
      <c r="F12" s="19">
        <v>0.3465542168674699</v>
      </c>
    </row>
    <row r="13" spans="1:6" ht="16" customHeight="1" x14ac:dyDescent="0.3">
      <c r="A13" s="17">
        <v>9</v>
      </c>
      <c r="B13" s="36" t="s">
        <v>58</v>
      </c>
      <c r="C13" s="25">
        <v>1200</v>
      </c>
      <c r="D13" s="25">
        <v>798</v>
      </c>
      <c r="E13" s="25">
        <v>1998</v>
      </c>
      <c r="F13" s="20">
        <v>0.55530850472484716</v>
      </c>
    </row>
    <row r="14" spans="1:6" ht="16" customHeight="1" x14ac:dyDescent="0.3">
      <c r="A14" s="18">
        <v>10</v>
      </c>
      <c r="B14" s="37" t="s">
        <v>59</v>
      </c>
      <c r="C14" s="26">
        <v>2050</v>
      </c>
      <c r="D14" s="26">
        <v>3113</v>
      </c>
      <c r="E14" s="26">
        <v>5163</v>
      </c>
      <c r="F14" s="19">
        <v>0.38145548577761357</v>
      </c>
    </row>
    <row r="15" spans="1:6" ht="16" customHeight="1" x14ac:dyDescent="0.3">
      <c r="A15" s="17">
        <v>11</v>
      </c>
      <c r="B15" s="36" t="s">
        <v>60</v>
      </c>
      <c r="C15" s="25">
        <v>4664</v>
      </c>
      <c r="D15" s="25">
        <v>3807</v>
      </c>
      <c r="E15" s="25">
        <v>8471</v>
      </c>
      <c r="F15" s="20">
        <v>0.45601851851851855</v>
      </c>
    </row>
    <row r="16" spans="1:6" ht="16" customHeight="1" x14ac:dyDescent="0.3">
      <c r="A16" s="18">
        <v>12</v>
      </c>
      <c r="B16" s="37" t="s">
        <v>61</v>
      </c>
      <c r="C16" s="26">
        <v>5814</v>
      </c>
      <c r="D16" s="26">
        <v>13093</v>
      </c>
      <c r="E16" s="26">
        <v>18907</v>
      </c>
      <c r="F16" s="19">
        <v>0.30353186707336649</v>
      </c>
    </row>
    <row r="17" spans="1:6" ht="20.149999999999999" customHeight="1" x14ac:dyDescent="0.3">
      <c r="A17" s="56" t="s">
        <v>48</v>
      </c>
      <c r="B17" s="57"/>
      <c r="C17" s="29">
        <v>131247</v>
      </c>
      <c r="D17" s="29">
        <v>110826</v>
      </c>
      <c r="E17" s="29">
        <v>242073</v>
      </c>
      <c r="F17" s="30">
        <v>0.25045549496084452</v>
      </c>
    </row>
    <row r="18" spans="1:6" ht="28.5" customHeight="1" x14ac:dyDescent="0.3">
      <c r="A18" s="64" t="s">
        <v>109</v>
      </c>
      <c r="B18" s="65"/>
      <c r="C18" s="65"/>
      <c r="D18" s="65"/>
      <c r="E18" s="58" t="s">
        <v>24</v>
      </c>
      <c r="F18" s="59"/>
    </row>
  </sheetData>
  <mergeCells count="5">
    <mergeCell ref="A2:F2"/>
    <mergeCell ref="A4:B4"/>
    <mergeCell ref="A17:B17"/>
    <mergeCell ref="A18:D18"/>
    <mergeCell ref="E18:F18"/>
  </mergeCells>
  <hyperlinks>
    <hyperlink ref="E18" location="'Content'!A1" display="العودة للقائمة الرئيسية" xr:uid="{D8248184-8CBF-496B-915C-6D26D30EDFD8}"/>
  </hyperlinks>
  <pageMargins left="0.7" right="0.7" top="0.75" bottom="0.75" header="0.3" footer="0.3"/>
  <pageSetup scale="8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544C6-F269-4334-86DE-F52E5074631A}">
  <sheetPr>
    <tabColor theme="3" tint="0.39997558519241921"/>
  </sheetPr>
  <dimension ref="A1:F18"/>
  <sheetViews>
    <sheetView showGridLines="0" view="pageBreakPreview" zoomScaleNormal="100" zoomScaleSheetLayoutView="100" workbookViewId="0">
      <selection activeCell="B21" sqref="B21"/>
    </sheetView>
  </sheetViews>
  <sheetFormatPr defaultColWidth="8.75" defaultRowHeight="14" x14ac:dyDescent="0.3"/>
  <cols>
    <col min="1" max="1" width="7.4140625" customWidth="1"/>
    <col min="2" max="2" width="39.1640625" customWidth="1"/>
    <col min="3" max="4" width="15.4140625" customWidth="1"/>
    <col min="5" max="5" width="14.4140625" customWidth="1"/>
    <col min="6" max="6" width="16.4140625" customWidth="1"/>
  </cols>
  <sheetData>
    <row r="1" spans="1:6" ht="40.5" customHeight="1" x14ac:dyDescent="0.3"/>
    <row r="2" spans="1:6" ht="46" customHeight="1" x14ac:dyDescent="0.3">
      <c r="A2" s="70" t="s">
        <v>62</v>
      </c>
      <c r="B2" s="63"/>
      <c r="C2" s="63"/>
      <c r="D2" s="63"/>
      <c r="E2" s="63"/>
      <c r="F2" s="63"/>
    </row>
    <row r="3" spans="1:6" x14ac:dyDescent="0.3">
      <c r="A3" s="14" t="s">
        <v>63</v>
      </c>
    </row>
    <row r="4" spans="1:6" ht="35.15" customHeight="1" x14ac:dyDescent="0.3">
      <c r="A4" s="71" t="s">
        <v>45</v>
      </c>
      <c r="B4" s="72"/>
      <c r="C4" s="15" t="s">
        <v>46</v>
      </c>
      <c r="D4" s="15" t="s">
        <v>47</v>
      </c>
      <c r="E4" s="15" t="s">
        <v>48</v>
      </c>
      <c r="F4" s="24" t="s">
        <v>64</v>
      </c>
    </row>
    <row r="5" spans="1:6" ht="16" customHeight="1" x14ac:dyDescent="0.3">
      <c r="A5" s="17">
        <v>1</v>
      </c>
      <c r="B5" s="36" t="s">
        <v>50</v>
      </c>
      <c r="C5" s="25">
        <v>78552</v>
      </c>
      <c r="D5" s="25">
        <v>2112</v>
      </c>
      <c r="E5" s="25">
        <v>80664</v>
      </c>
      <c r="F5" s="20">
        <v>0.61148930363721821</v>
      </c>
    </row>
    <row r="6" spans="1:6" ht="16" customHeight="1" x14ac:dyDescent="0.3">
      <c r="A6" s="18">
        <v>2</v>
      </c>
      <c r="B6" s="37" t="s">
        <v>51</v>
      </c>
      <c r="C6" s="26">
        <v>514816</v>
      </c>
      <c r="D6" s="26">
        <v>6801</v>
      </c>
      <c r="E6" s="26">
        <v>521617</v>
      </c>
      <c r="F6" s="19">
        <v>0.81772120942292648</v>
      </c>
    </row>
    <row r="7" spans="1:6" ht="16" customHeight="1" x14ac:dyDescent="0.3">
      <c r="A7" s="17">
        <v>3</v>
      </c>
      <c r="B7" s="36" t="s">
        <v>52</v>
      </c>
      <c r="C7" s="25">
        <v>589</v>
      </c>
      <c r="D7" s="25">
        <v>2</v>
      </c>
      <c r="E7" s="25">
        <v>591</v>
      </c>
      <c r="F7" s="20">
        <v>0.13753781708168489</v>
      </c>
    </row>
    <row r="8" spans="1:6" ht="16" customHeight="1" x14ac:dyDescent="0.3">
      <c r="A8" s="18">
        <v>4</v>
      </c>
      <c r="B8" s="37" t="s">
        <v>53</v>
      </c>
      <c r="C8" s="26">
        <v>24346</v>
      </c>
      <c r="D8" s="26">
        <v>114</v>
      </c>
      <c r="E8" s="26">
        <v>24460</v>
      </c>
      <c r="F8" s="19">
        <v>0.78786317077884427</v>
      </c>
    </row>
    <row r="9" spans="1:6" ht="16" customHeight="1" x14ac:dyDescent="0.3">
      <c r="A9" s="17">
        <v>5</v>
      </c>
      <c r="B9" s="36" t="s">
        <v>54</v>
      </c>
      <c r="C9" s="25">
        <v>943</v>
      </c>
      <c r="D9" s="25">
        <v>25</v>
      </c>
      <c r="E9" s="25">
        <v>968</v>
      </c>
      <c r="F9" s="20">
        <v>0.60880503144654086</v>
      </c>
    </row>
    <row r="10" spans="1:6" ht="16" customHeight="1" x14ac:dyDescent="0.3">
      <c r="A10" s="18">
        <v>6</v>
      </c>
      <c r="B10" s="37" t="s">
        <v>55</v>
      </c>
      <c r="C10" s="26">
        <v>2184</v>
      </c>
      <c r="D10" s="26">
        <v>5186</v>
      </c>
      <c r="E10" s="26">
        <v>7370</v>
      </c>
      <c r="F10" s="19">
        <v>0.3560558481086043</v>
      </c>
    </row>
    <row r="11" spans="1:6" ht="16" customHeight="1" x14ac:dyDescent="0.3">
      <c r="A11" s="17">
        <v>7</v>
      </c>
      <c r="B11" s="36" t="s">
        <v>56</v>
      </c>
      <c r="C11" s="25">
        <v>11724</v>
      </c>
      <c r="D11" s="25">
        <v>45</v>
      </c>
      <c r="E11" s="25">
        <v>11769</v>
      </c>
      <c r="F11" s="20">
        <v>0.57847136888670436</v>
      </c>
    </row>
    <row r="12" spans="1:6" ht="16" customHeight="1" x14ac:dyDescent="0.3">
      <c r="A12" s="18">
        <v>8</v>
      </c>
      <c r="B12" s="37" t="s">
        <v>57</v>
      </c>
      <c r="C12" s="26">
        <v>13044</v>
      </c>
      <c r="D12" s="26">
        <v>515</v>
      </c>
      <c r="E12" s="26">
        <v>13559</v>
      </c>
      <c r="F12" s="19">
        <v>0.6534457831325301</v>
      </c>
    </row>
    <row r="13" spans="1:6" ht="16" customHeight="1" x14ac:dyDescent="0.3">
      <c r="A13" s="17">
        <v>9</v>
      </c>
      <c r="B13" s="36" t="s">
        <v>58</v>
      </c>
      <c r="C13" s="25">
        <v>1464</v>
      </c>
      <c r="D13" s="25">
        <v>136</v>
      </c>
      <c r="E13" s="25">
        <v>1600</v>
      </c>
      <c r="F13" s="20">
        <v>0.44469149527515284</v>
      </c>
    </row>
    <row r="14" spans="1:6" ht="16" customHeight="1" x14ac:dyDescent="0.3">
      <c r="A14" s="18">
        <v>10</v>
      </c>
      <c r="B14" s="37" t="s">
        <v>59</v>
      </c>
      <c r="C14" s="26">
        <v>7729</v>
      </c>
      <c r="D14" s="26">
        <v>643</v>
      </c>
      <c r="E14" s="26">
        <v>8372</v>
      </c>
      <c r="F14" s="19">
        <v>0.61854451422238643</v>
      </c>
    </row>
    <row r="15" spans="1:6" ht="16" customHeight="1" x14ac:dyDescent="0.3">
      <c r="A15" s="17">
        <v>11</v>
      </c>
      <c r="B15" s="36" t="s">
        <v>60</v>
      </c>
      <c r="C15" s="25">
        <v>9261</v>
      </c>
      <c r="D15" s="25">
        <v>844</v>
      </c>
      <c r="E15" s="25">
        <v>10105</v>
      </c>
      <c r="F15" s="20">
        <v>0.54398148148148151</v>
      </c>
    </row>
    <row r="16" spans="1:6" ht="16" customHeight="1" x14ac:dyDescent="0.3">
      <c r="A16" s="18">
        <v>12</v>
      </c>
      <c r="B16" s="37" t="s">
        <v>61</v>
      </c>
      <c r="C16" s="26">
        <v>42073</v>
      </c>
      <c r="D16" s="26">
        <v>1310</v>
      </c>
      <c r="E16" s="26">
        <v>43383</v>
      </c>
      <c r="F16" s="19">
        <v>0.69646813292663345</v>
      </c>
    </row>
    <row r="17" spans="1:6" ht="20.149999999999999" customHeight="1" x14ac:dyDescent="0.3">
      <c r="A17" s="56" t="s">
        <v>48</v>
      </c>
      <c r="B17" s="57"/>
      <c r="C17" s="29">
        <v>706725</v>
      </c>
      <c r="D17" s="29">
        <v>17733</v>
      </c>
      <c r="E17" s="29">
        <v>724458</v>
      </c>
      <c r="F17" s="30">
        <v>0.74954450503915548</v>
      </c>
    </row>
    <row r="18" spans="1:6" ht="25" customHeight="1" x14ac:dyDescent="0.3">
      <c r="A18" s="64" t="s">
        <v>109</v>
      </c>
      <c r="B18" s="65"/>
      <c r="C18" s="65"/>
      <c r="D18" s="65"/>
      <c r="E18" s="58" t="s">
        <v>24</v>
      </c>
      <c r="F18" s="59"/>
    </row>
  </sheetData>
  <mergeCells count="5">
    <mergeCell ref="A2:F2"/>
    <mergeCell ref="A4:B4"/>
    <mergeCell ref="A17:B17"/>
    <mergeCell ref="A18:D18"/>
    <mergeCell ref="E18:F18"/>
  </mergeCells>
  <hyperlinks>
    <hyperlink ref="E18" location="'Content'!A1" display="العودة للقائمة الرئيسية" xr:uid="{F2259EEE-E12F-4F40-B76F-D59C34FB276A}"/>
  </hyperlinks>
  <pageMargins left="0.7" right="0.7" top="0.75" bottom="0.75" header="0.3" footer="0.3"/>
  <pageSetup scale="77"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37249-7AB6-4D97-B4D0-6E7BE4C48D16}">
  <sheetPr>
    <tabColor theme="3" tint="0.39997558519241921"/>
  </sheetPr>
  <dimension ref="A1:F21"/>
  <sheetViews>
    <sheetView showGridLines="0" view="pageBreakPreview" zoomScaleNormal="100" zoomScaleSheetLayoutView="100" workbookViewId="0">
      <selection activeCell="E21" sqref="E21"/>
    </sheetView>
  </sheetViews>
  <sheetFormatPr defaultColWidth="8.75" defaultRowHeight="14" x14ac:dyDescent="0.3"/>
  <cols>
    <col min="1" max="1" width="7.4140625" customWidth="1"/>
    <col min="2" max="2" width="39.08203125" customWidth="1"/>
    <col min="3" max="4" width="15.4140625" customWidth="1"/>
    <col min="5" max="5" width="14.4140625" customWidth="1"/>
    <col min="6" max="6" width="15.1640625" customWidth="1"/>
  </cols>
  <sheetData>
    <row r="1" spans="1:6" ht="40" customHeight="1" x14ac:dyDescent="0.3"/>
    <row r="2" spans="1:6" ht="46" customHeight="1" x14ac:dyDescent="0.3">
      <c r="A2" s="70" t="s">
        <v>65</v>
      </c>
      <c r="B2" s="63"/>
      <c r="C2" s="63"/>
      <c r="D2" s="63"/>
      <c r="E2" s="63"/>
      <c r="F2" s="63"/>
    </row>
    <row r="3" spans="1:6" x14ac:dyDescent="0.3">
      <c r="A3" s="14" t="s">
        <v>66</v>
      </c>
    </row>
    <row r="4" spans="1:6" ht="35.15" customHeight="1" x14ac:dyDescent="0.3">
      <c r="A4" s="71" t="s">
        <v>45</v>
      </c>
      <c r="B4" s="72"/>
      <c r="C4" s="15" t="s">
        <v>67</v>
      </c>
      <c r="D4" s="15" t="s">
        <v>47</v>
      </c>
      <c r="E4" s="15" t="s">
        <v>48</v>
      </c>
      <c r="F4" s="24" t="s">
        <v>68</v>
      </c>
    </row>
    <row r="5" spans="1:6" ht="16" customHeight="1" x14ac:dyDescent="0.3">
      <c r="A5" s="17">
        <v>1</v>
      </c>
      <c r="B5" s="36" t="s">
        <v>50</v>
      </c>
      <c r="C5" s="25">
        <v>109729</v>
      </c>
      <c r="D5" s="25">
        <v>22185</v>
      </c>
      <c r="E5" s="25">
        <v>131914</v>
      </c>
      <c r="F5" s="20">
        <v>0.13648191315125952</v>
      </c>
    </row>
    <row r="6" spans="1:6" ht="16" customHeight="1" x14ac:dyDescent="0.3">
      <c r="A6" s="18">
        <v>2</v>
      </c>
      <c r="B6" s="37" t="s">
        <v>51</v>
      </c>
      <c r="C6" s="26">
        <v>570206</v>
      </c>
      <c r="D6" s="26">
        <v>67685</v>
      </c>
      <c r="E6" s="26">
        <v>637891</v>
      </c>
      <c r="F6" s="19">
        <v>0.65997986613983406</v>
      </c>
    </row>
    <row r="7" spans="1:6" ht="16" customHeight="1" x14ac:dyDescent="0.3">
      <c r="A7" s="17">
        <v>3</v>
      </c>
      <c r="B7" s="36" t="s">
        <v>52</v>
      </c>
      <c r="C7" s="25">
        <v>4106</v>
      </c>
      <c r="D7" s="25">
        <v>191</v>
      </c>
      <c r="E7" s="25">
        <v>4297</v>
      </c>
      <c r="F7" s="20">
        <v>4.4457963583164947E-3</v>
      </c>
    </row>
    <row r="8" spans="1:6" ht="16" customHeight="1" x14ac:dyDescent="0.3">
      <c r="A8" s="18">
        <v>4</v>
      </c>
      <c r="B8" s="37" t="s">
        <v>53</v>
      </c>
      <c r="C8" s="26">
        <v>28100</v>
      </c>
      <c r="D8" s="26">
        <v>2946</v>
      </c>
      <c r="E8" s="26">
        <v>31046</v>
      </c>
      <c r="F8" s="19">
        <v>3.2121059748730252E-2</v>
      </c>
    </row>
    <row r="9" spans="1:6" ht="16" customHeight="1" x14ac:dyDescent="0.3">
      <c r="A9" s="17">
        <v>5</v>
      </c>
      <c r="B9" s="36" t="s">
        <v>54</v>
      </c>
      <c r="C9" s="25">
        <v>1345</v>
      </c>
      <c r="D9" s="25">
        <v>245</v>
      </c>
      <c r="E9" s="25">
        <v>1590</v>
      </c>
      <c r="F9" s="20">
        <v>1.6450584616530665E-3</v>
      </c>
    </row>
    <row r="10" spans="1:6" ht="16" customHeight="1" x14ac:dyDescent="0.3">
      <c r="A10" s="18">
        <v>6</v>
      </c>
      <c r="B10" s="37" t="s">
        <v>55</v>
      </c>
      <c r="C10" s="26">
        <v>14489</v>
      </c>
      <c r="D10" s="26">
        <v>6210</v>
      </c>
      <c r="E10" s="26">
        <v>20699</v>
      </c>
      <c r="F10" s="19">
        <v>2.1415764212425675E-2</v>
      </c>
    </row>
    <row r="11" spans="1:6" ht="16" customHeight="1" x14ac:dyDescent="0.3">
      <c r="A11" s="17">
        <v>7</v>
      </c>
      <c r="B11" s="36" t="s">
        <v>56</v>
      </c>
      <c r="C11" s="25">
        <v>18757</v>
      </c>
      <c r="D11" s="25">
        <v>1588</v>
      </c>
      <c r="E11" s="25">
        <v>20345</v>
      </c>
      <c r="F11" s="20">
        <v>2.1049505913416124E-2</v>
      </c>
    </row>
    <row r="12" spans="1:6" ht="16" customHeight="1" x14ac:dyDescent="0.3">
      <c r="A12" s="18">
        <v>8</v>
      </c>
      <c r="B12" s="37" t="s">
        <v>57</v>
      </c>
      <c r="C12" s="26">
        <v>16985</v>
      </c>
      <c r="D12" s="26">
        <v>3765</v>
      </c>
      <c r="E12" s="26">
        <v>20750</v>
      </c>
      <c r="F12" s="19">
        <v>2.1468530238554169E-2</v>
      </c>
    </row>
    <row r="13" spans="1:6" ht="16" customHeight="1" x14ac:dyDescent="0.3">
      <c r="A13" s="17">
        <v>9</v>
      </c>
      <c r="B13" s="36" t="s">
        <v>58</v>
      </c>
      <c r="C13" s="25">
        <v>2664</v>
      </c>
      <c r="D13" s="25">
        <v>934</v>
      </c>
      <c r="E13" s="25">
        <v>3598</v>
      </c>
      <c r="F13" s="20">
        <v>3.7225914119671279E-3</v>
      </c>
    </row>
    <row r="14" spans="1:6" ht="16" customHeight="1" x14ac:dyDescent="0.3">
      <c r="A14" s="18">
        <v>10</v>
      </c>
      <c r="B14" s="37" t="s">
        <v>59</v>
      </c>
      <c r="C14" s="26">
        <v>9779</v>
      </c>
      <c r="D14" s="26">
        <v>3756</v>
      </c>
      <c r="E14" s="26">
        <v>13535</v>
      </c>
      <c r="F14" s="19">
        <v>1.4003689483317141E-2</v>
      </c>
    </row>
    <row r="15" spans="1:6" ht="16" customHeight="1" x14ac:dyDescent="0.3">
      <c r="A15" s="17">
        <v>11</v>
      </c>
      <c r="B15" s="36" t="s">
        <v>60</v>
      </c>
      <c r="C15" s="25">
        <v>13925</v>
      </c>
      <c r="D15" s="25">
        <v>4651</v>
      </c>
      <c r="E15" s="25">
        <v>18576</v>
      </c>
      <c r="F15" s="20">
        <v>1.9219249046331675E-2</v>
      </c>
    </row>
    <row r="16" spans="1:6" ht="16" customHeight="1" x14ac:dyDescent="0.3">
      <c r="A16" s="18">
        <v>12</v>
      </c>
      <c r="B16" s="37" t="s">
        <v>61</v>
      </c>
      <c r="C16" s="26">
        <v>47887</v>
      </c>
      <c r="D16" s="26">
        <v>14403</v>
      </c>
      <c r="E16" s="26">
        <v>62290</v>
      </c>
      <c r="F16" s="19">
        <v>6.4446975834194661E-2</v>
      </c>
    </row>
    <row r="17" spans="1:6" ht="20.149999999999999" customHeight="1" x14ac:dyDescent="0.3">
      <c r="A17" s="56" t="s">
        <v>48</v>
      </c>
      <c r="B17" s="57"/>
      <c r="C17" s="29">
        <v>837972</v>
      </c>
      <c r="D17" s="29">
        <v>128559</v>
      </c>
      <c r="E17" s="29">
        <v>966531</v>
      </c>
      <c r="F17" s="31">
        <v>1</v>
      </c>
    </row>
    <row r="18" spans="1:6" ht="29.5" customHeight="1" x14ac:dyDescent="0.3">
      <c r="A18" s="64" t="s">
        <v>109</v>
      </c>
      <c r="B18" s="65"/>
      <c r="C18" s="65"/>
      <c r="D18" s="65"/>
      <c r="E18" s="58" t="s">
        <v>24</v>
      </c>
      <c r="F18" s="59"/>
    </row>
    <row r="19" spans="1:6" x14ac:dyDescent="0.3">
      <c r="E19" s="6"/>
    </row>
    <row r="20" spans="1:6" x14ac:dyDescent="0.3">
      <c r="B20" s="8"/>
      <c r="C20" s="8"/>
      <c r="D20" s="8"/>
      <c r="E20" s="8"/>
      <c r="F20" s="8"/>
    </row>
    <row r="21" spans="1:6" x14ac:dyDescent="0.3">
      <c r="B21" s="8"/>
      <c r="C21" s="8"/>
      <c r="D21" s="8"/>
      <c r="E21" s="8"/>
      <c r="F21" s="8"/>
    </row>
  </sheetData>
  <mergeCells count="5">
    <mergeCell ref="A2:F2"/>
    <mergeCell ref="A4:B4"/>
    <mergeCell ref="A17:B17"/>
    <mergeCell ref="A18:D18"/>
    <mergeCell ref="E18:F18"/>
  </mergeCells>
  <hyperlinks>
    <hyperlink ref="E18" location="'Content'!A1" display="العودة للقائمة الرئيسية" xr:uid="{767204A6-E319-4440-81F2-3036996F9A16}"/>
  </hyperlinks>
  <pageMargins left="0.7" right="0.7" top="0.75" bottom="0.75" header="0.3" footer="0.3"/>
  <pageSetup scale="77"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8CDC5862E806D45A14CCA95CE24254D" ma:contentTypeVersion="4" ma:contentTypeDescription="Create a new document." ma:contentTypeScope="" ma:versionID="0ff59ceee89aded2adda24e987ee1b96">
  <xsd:schema xmlns:xsd="http://www.w3.org/2001/XMLSchema" xmlns:xs="http://www.w3.org/2001/XMLSchema" xmlns:p="http://schemas.microsoft.com/office/2006/metadata/properties" xmlns:ns2="c031eb85-fb64-4344-b89e-0c9148a8db62" targetNamespace="http://schemas.microsoft.com/office/2006/metadata/properties" ma:root="true" ma:fieldsID="7584d9ca58a9d3a82c6f906f51c0ad69" ns2:_="">
    <xsd:import namespace="c031eb85-fb64-4344-b89e-0c9148a8db6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31eb85-fb64-4344-b89e-0c9148a8db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778CD9-8C90-4242-B60F-F4B4784D880C}">
  <ds:schemaRefs>
    <ds:schemaRef ds:uri="http://schemas.microsoft.com/sharepoint/v3/contenttype/forms"/>
  </ds:schemaRefs>
</ds:datastoreItem>
</file>

<file path=customXml/itemProps2.xml><?xml version="1.0" encoding="utf-8"?>
<ds:datastoreItem xmlns:ds="http://schemas.openxmlformats.org/officeDocument/2006/customXml" ds:itemID="{7B709EC1-FE30-4667-8C15-F44B4EE343F2}">
  <ds:schemaRefs>
    <ds:schemaRef ds:uri="http://purl.org/dc/terms/"/>
    <ds:schemaRef ds:uri="http://www.w3.org/XML/1998/namespace"/>
    <ds:schemaRef ds:uri="http://purl.org/dc/elements/1.1/"/>
    <ds:schemaRef ds:uri="http://schemas.openxmlformats.org/package/2006/metadata/core-properties"/>
    <ds:schemaRef ds:uri="http://schemas.microsoft.com/office/2006/documentManagement/types"/>
    <ds:schemaRef ds:uri="http://schemas.microsoft.com/office/2006/metadata/properties"/>
    <ds:schemaRef ds:uri="http://purl.org/dc/dcmitype/"/>
    <ds:schemaRef ds:uri="http://schemas.microsoft.com/office/infopath/2007/PartnerControls"/>
    <ds:schemaRef ds:uri="c031eb85-fb64-4344-b89e-0c9148a8db62"/>
  </ds:schemaRefs>
</ds:datastoreItem>
</file>

<file path=customXml/itemProps3.xml><?xml version="1.0" encoding="utf-8"?>
<ds:datastoreItem xmlns:ds="http://schemas.openxmlformats.org/officeDocument/2006/customXml" ds:itemID="{F2CCE534-ABBC-453B-9AB0-24A8ADBF35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31eb85-fb64-4344-b89e-0c9148a8db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24</vt:i4>
      </vt:variant>
    </vt:vector>
  </HeadingPairs>
  <TitlesOfParts>
    <vt:vector size="52" baseType="lpstr">
      <vt:lpstr>Main Menu</vt:lpstr>
      <vt:lpstr>1.1</vt:lpstr>
      <vt:lpstr>1.2</vt:lpstr>
      <vt:lpstr>1.3</vt:lpstr>
      <vt:lpstr>1.4</vt:lpstr>
      <vt:lpstr>1.5</vt:lpstr>
      <vt:lpstr>2.1</vt:lpstr>
      <vt:lpstr>2.2</vt:lpstr>
      <vt:lpstr>2.3</vt:lpstr>
      <vt:lpstr>2.5</vt:lpstr>
      <vt:lpstr>2.4</vt:lpstr>
      <vt:lpstr>2.6</vt:lpstr>
      <vt:lpstr>2.7</vt:lpstr>
      <vt:lpstr>2.8</vt:lpstr>
      <vt:lpstr>2.9</vt:lpstr>
      <vt:lpstr>2.10</vt:lpstr>
      <vt:lpstr>2.11</vt:lpstr>
      <vt:lpstr>2.12</vt:lpstr>
      <vt:lpstr>3.1</vt:lpstr>
      <vt:lpstr>3.2</vt:lpstr>
      <vt:lpstr>3.3</vt:lpstr>
      <vt:lpstr>3.4</vt:lpstr>
      <vt:lpstr>3.5</vt:lpstr>
      <vt:lpstr>3.6</vt:lpstr>
      <vt:lpstr>3.7</vt:lpstr>
      <vt:lpstr>3.8</vt:lpstr>
      <vt:lpstr>3.9</vt:lpstr>
      <vt:lpstr>3.10</vt:lpstr>
      <vt:lpstr>'1.1'!Print_Area</vt:lpstr>
      <vt:lpstr>'1.2'!Print_Area</vt:lpstr>
      <vt:lpstr>'2.1'!Print_Area</vt:lpstr>
      <vt:lpstr>'2.10'!Print_Area</vt:lpstr>
      <vt:lpstr>'2.11'!Print_Area</vt:lpstr>
      <vt:lpstr>'2.12'!Print_Area</vt:lpstr>
      <vt:lpstr>'2.2'!Print_Area</vt:lpstr>
      <vt:lpstr>'2.3'!Print_Area</vt:lpstr>
      <vt:lpstr>'2.4'!Print_Area</vt:lpstr>
      <vt:lpstr>'2.5'!Print_Area</vt:lpstr>
      <vt:lpstr>'2.6'!Print_Area</vt:lpstr>
      <vt:lpstr>'2.7'!Print_Area</vt:lpstr>
      <vt:lpstr>'2.8'!Print_Area</vt:lpstr>
      <vt:lpstr>'2.9'!Print_Area</vt:lpstr>
      <vt:lpstr>'3.1'!Print_Area</vt:lpstr>
      <vt:lpstr>'3.10'!Print_Area</vt:lpstr>
      <vt:lpstr>'3.2'!Print_Area</vt:lpstr>
      <vt:lpstr>'3.3'!Print_Area</vt:lpstr>
      <vt:lpstr>'3.4'!Print_Area</vt:lpstr>
      <vt:lpstr>'3.5'!Print_Area</vt:lpstr>
      <vt:lpstr>'3.6'!Print_Area</vt:lpstr>
      <vt:lpstr>'3.7'!Print_Area</vt:lpstr>
      <vt:lpstr>'3.8'!Print_Area</vt:lpstr>
      <vt:lpstr>'3.9'!Print_Area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Sherifa Al-Thwaqeb</dc:creator>
  <cp:keywords/>
  <dc:description/>
  <cp:lastModifiedBy>شريفه الثويقب - Sharifah Al Thoiqep</cp:lastModifiedBy>
  <cp:revision/>
  <dcterms:created xsi:type="dcterms:W3CDTF">2023-02-13T05:52:20Z</dcterms:created>
  <dcterms:modified xsi:type="dcterms:W3CDTF">2025-04-23T18:23:32Z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0x01010038CDC5862E806D45A14CCA95CE24254D</vt:lpwstr>
  </property>
</Properties>
</file>