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مجلد جديد\"/>
    </mc:Choice>
  </mc:AlternateContent>
  <xr:revisionPtr revIDLastSave="0" documentId="13_ncr:1_{5C296A67-987B-430E-948D-0FFB9EA718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15" i="1"/>
  <c r="J8" i="1" l="1"/>
  <c r="J18" i="1"/>
  <c r="J17" i="1"/>
  <c r="J16" i="1"/>
  <c r="J15" i="1"/>
  <c r="J14" i="1"/>
  <c r="J13" i="1"/>
  <c r="J12" i="1"/>
  <c r="J11" i="1"/>
  <c r="J10" i="1"/>
  <c r="J9" i="1"/>
  <c r="I19" i="1"/>
  <c r="H19" i="1"/>
  <c r="G8" i="1"/>
  <c r="F19" i="1"/>
  <c r="E19" i="1"/>
  <c r="G18" i="1"/>
  <c r="G17" i="1"/>
  <c r="G16" i="1"/>
  <c r="G15" i="1"/>
  <c r="G14" i="1"/>
  <c r="G13" i="1"/>
  <c r="G12" i="1"/>
  <c r="G11" i="1"/>
  <c r="G10" i="1"/>
  <c r="G9" i="1"/>
  <c r="C19" i="1"/>
  <c r="B19" i="1"/>
  <c r="D8" i="1"/>
  <c r="D18" i="1"/>
  <c r="D17" i="1"/>
  <c r="D16" i="1"/>
  <c r="D14" i="1"/>
  <c r="D13" i="1"/>
  <c r="D12" i="1"/>
  <c r="D11" i="1"/>
  <c r="D10" i="1"/>
  <c r="D19" i="1" l="1"/>
  <c r="G19" i="1"/>
</calcChain>
</file>

<file path=xl/sharedStrings.xml><?xml version="1.0" encoding="utf-8"?>
<sst xmlns="http://schemas.openxmlformats.org/spreadsheetml/2006/main" count="47" uniqueCount="33">
  <si>
    <t>سوق العمل والحماية الاجتماعية</t>
  </si>
  <si>
    <t>Labor Market &amp; Social Security</t>
  </si>
  <si>
    <t>Average Monthly Wage (Salary) of Employed Persons (15 years and above) By Age categories, Sex &amp; Nationality 2019 A.D</t>
  </si>
  <si>
    <t>جدول 11-27</t>
  </si>
  <si>
    <t>Table 11-27</t>
  </si>
  <si>
    <t xml:space="preserve">فئات العمر 
age group 
</t>
  </si>
  <si>
    <t>السعوديون</t>
  </si>
  <si>
    <t>غير السعوديين</t>
  </si>
  <si>
    <t>إناث</t>
  </si>
  <si>
    <t>الجملة</t>
  </si>
  <si>
    <t>جملة</t>
  </si>
  <si>
    <t>Saudis</t>
  </si>
  <si>
    <t>Non Saudis</t>
  </si>
  <si>
    <t>Total</t>
  </si>
  <si>
    <t>ذكور</t>
  </si>
  <si>
    <t>Male</t>
  </si>
  <si>
    <t>Female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</si>
  <si>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</si>
  <si>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</si>
  <si>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</si>
  <si>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</si>
  <si>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</si>
  <si>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</si>
  <si>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</si>
  <si>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</si>
  <si>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</si>
  <si>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</si>
  <si>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</si>
  <si>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المصدر: المؤسسة العامة للتأمينات الاجتماعية.</t>
  </si>
  <si>
    <t>Source: General Organization for Social Insurance.</t>
  </si>
  <si>
    <t>متوسط الاجر (الراتب ) الشهري للمشتغلين ( 15سنة فأكثر )المسجلين في سجلات المؤسسة العامة للتأمبنات الاجتماعية حتى 2018/12/31</t>
  </si>
  <si>
    <t>Average monthly salary (salary) of employed persons (15 years and above) registered in the records of the General Organization for Social Insurance until 31/12/2018</t>
  </si>
  <si>
    <t>متوسط الاجر (الراتب ) الشهري للمشتغلين ( 15سنة فأكثر ) حسب فئات العمر والجنس  والجنسية 2019م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</si>
</sst>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_-* #,##0_-;_-* #,##0\-;_-* &quot;-&quot;??_-;_-@_-"/>
  </numFmts>
  <fonts count="16">
    <font>
      <sz val="11"/>
      <color theme="1"/>
      <name val="Arial"/>
      <family val="2"/>
      <charset val="178"/>
      <scheme val="minor"/>
    </font>
    <font>
      <sz val="10"/>
      <name val="Arial"/>
    </font>
    <font>
      <sz val="10"/>
      <color rgb="FF31869B"/>
      <name val="Frutiger LT Arabic 55 Roman"/>
    </font>
    <font>
      <b/>
      <sz val="10"/>
      <name val="Sakkal Majalla"/>
    </font>
    <font>
      <sz val="12"/>
      <color rgb="FF474D9B"/>
      <name val="Frutiger LT Arabic 45 Light"/>
    </font>
    <font>
      <b/>
      <sz val="12"/>
      <color rgb="FF474D9B"/>
      <name val="Frutiger LT Arabic 45 Light"/>
      <charset val="178"/>
    </font>
    <font>
      <b/>
      <sz val="12"/>
      <name val="Sakkal Majalla"/>
    </font>
    <font>
      <sz val="8"/>
      <color rgb="FF8C96A7"/>
      <name val="Frutiger LT Arabic 55 Roman"/>
    </font>
    <font>
      <b/>
      <sz val="8"/>
      <name val="Sakkal Majalla"/>
    </font>
    <font>
      <b/>
      <sz val="16"/>
      <name val="Sakkal Majalla"/>
    </font>
    <font>
      <sz val="10"/>
      <color theme="0"/>
      <name val="Frutiger LT Arabic 55 Roman"/>
    </font>
    <font>
      <sz val="10"/>
      <name val="Arial"/>
      <family val="2"/>
    </font>
    <font>
      <sz val="10"/>
      <name val="Frutiger LT Arabic 55 Roman"/>
    </font>
    <font>
      <sz val="9"/>
      <color rgb="FF8C96A7"/>
      <name val="Frutiger LT Arabic 55 Roman"/>
    </font>
    <font>
      <sz val="8"/>
      <color theme="0" tint="-0.499984740745262"/>
      <name val="Frutiger LT Arabic 55 Roman"/>
    </font>
    <font>
      <b/>
      <sz val="8"/>
      <color theme="0" tint="-0.499984740745262"/>
      <name val="Sakkal Majall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164" fontId="1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vertical="center" wrapText="1"/>
    </xf>
    <xf numFmtId="0" fontId="3" fillId="0" borderId="0" xfId="1" applyFont="1"/>
    <xf numFmtId="0" fontId="5" fillId="0" borderId="0" xfId="1" applyFont="1" applyAlignment="1">
      <alignment vertical="center" wrapText="1"/>
    </xf>
    <xf numFmtId="49" fontId="6" fillId="0" borderId="0" xfId="1" applyNumberFormat="1" applyFont="1"/>
    <xf numFmtId="0" fontId="8" fillId="2" borderId="0" xfId="1" applyFont="1" applyFill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 shrinkToFit="1"/>
    </xf>
    <xf numFmtId="3" fontId="10" fillId="3" borderId="0" xfId="2" applyNumberFormat="1" applyFont="1" applyFill="1" applyAlignment="1">
      <alignment horizontal="center" vertical="center" wrapText="1" shrinkToFit="1"/>
    </xf>
    <xf numFmtId="0" fontId="3" fillId="0" borderId="0" xfId="1" applyFont="1" applyAlignment="1">
      <alignment horizontal="center" vertical="center" wrapText="1"/>
    </xf>
    <xf numFmtId="165" fontId="12" fillId="4" borderId="4" xfId="3" applyNumberFormat="1" applyFont="1" applyFill="1" applyBorder="1" applyAlignment="1">
      <alignment horizontal="center" vertical="center" wrapText="1" shrinkToFit="1"/>
    </xf>
    <xf numFmtId="165" fontId="12" fillId="5" borderId="4" xfId="3" applyNumberFormat="1" applyFont="1" applyFill="1" applyBorder="1" applyAlignment="1">
      <alignment horizontal="center" vertical="center" wrapText="1" shrinkToFit="1"/>
    </xf>
    <xf numFmtId="0" fontId="8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7" fillId="0" borderId="0" xfId="1" applyFont="1" applyAlignment="1">
      <alignment horizontal="right" vertical="top" wrapText="1"/>
    </xf>
    <xf numFmtId="0" fontId="10" fillId="3" borderId="6" xfId="1" applyFont="1" applyFill="1" applyBorder="1" applyAlignment="1">
      <alignment horizontal="center" vertical="center" wrapText="1" shrinkToFit="1"/>
    </xf>
    <xf numFmtId="0" fontId="10" fillId="3" borderId="3" xfId="1" applyFont="1" applyFill="1" applyBorder="1" applyAlignment="1">
      <alignment horizontal="center" vertical="center" wrapText="1" shrinkToFit="1"/>
    </xf>
    <xf numFmtId="0" fontId="10" fillId="3" borderId="7" xfId="1" applyFont="1" applyFill="1" applyBorder="1" applyAlignment="1">
      <alignment horizontal="center" vertical="center" wrapText="1" shrinkToFit="1"/>
    </xf>
    <xf numFmtId="0" fontId="10" fillId="3" borderId="5" xfId="1" applyFont="1" applyFill="1" applyBorder="1" applyAlignment="1">
      <alignment horizontal="center" vertical="center" wrapText="1" shrinkToFit="1"/>
    </xf>
    <xf numFmtId="0" fontId="10" fillId="3" borderId="0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wrapText="1" shrinkToFit="1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2" fillId="2" borderId="0" xfId="1" applyFont="1" applyFill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14" fillId="0" borderId="0" xfId="1" applyFont="1" applyAlignment="1">
      <alignment horizontal="right" vertical="top" wrapText="1"/>
    </xf>
    <xf numFmtId="0" fontId="10" fillId="3" borderId="1" xfId="1" applyFont="1" applyFill="1" applyBorder="1" applyAlignment="1">
      <alignment horizontal="center" vertical="center" wrapText="1" shrinkToFit="1"/>
    </xf>
    <xf numFmtId="0" fontId="14" fillId="0" borderId="0" xfId="1" applyFont="1" applyAlignment="1">
      <alignment horizontal="right" vertical="center"/>
    </xf>
    <xf numFmtId="3" fontId="10" fillId="3" borderId="1" xfId="2" applyNumberFormat="1" applyFont="1" applyFill="1" applyBorder="1" applyAlignment="1">
      <alignment horizontal="center" vertical="center" wrapText="1" shrinkToFit="1"/>
    </xf>
    <xf numFmtId="0" fontId="12" fillId="4" borderId="4" xfId="1" applyFont="1" applyFill="1" applyBorder="1" applyAlignment="1">
      <alignment horizontal="center" vertical="center" wrapText="1" shrinkToFit="1"/>
    </xf>
    <xf numFmtId="0" fontId="10" fillId="3" borderId="4" xfId="1" applyFont="1" applyFill="1" applyBorder="1" applyAlignment="1">
      <alignment horizontal="center" vertical="center" wrapText="1" shrinkToFit="1"/>
    </xf>
    <xf numFmtId="3" fontId="10" fillId="3" borderId="4" xfId="2" applyNumberFormat="1" applyFont="1" applyFill="1" applyBorder="1" applyAlignment="1">
      <alignment horizontal="center" vertical="center" wrapText="1" shrinkToFit="1"/>
    </xf>
  </cellXfs>
  <cellStyles count="4">
    <cellStyle name="Comma 2" xfId="3" xr:uid="{00000000-0005-0000-0000-000000000000}"/>
    <cellStyle name="Normal 2 2" xfId="2" xr:uid="{00000000-0005-0000-0000-000002000000}"/>
    <cellStyle name="Normal 8" xfId="1" xr:uid="{00000000-0005-0000-0000-000003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rightToLeft="1" tabSelected="1" topLeftCell="A3" workbookViewId="0">
      <selection activeCell="G16" sqref="G16"/>
    </sheetView>
  </sheetViews>
  <sheetFormatPr defaultColWidth="8" defaultRowHeight="19.95" customHeight="1"/>
  <cols>
    <col min="1" max="1" width="23.8984375" style="4" customWidth="1"/>
    <col min="2" max="10" width="16.19921875" style="2" customWidth="1"/>
    <col min="11" max="16384" width="8" style="4"/>
  </cols>
  <sheetData>
    <row r="1" spans="1:11" ht="19.95" customHeight="1">
      <c r="A1" s="1" t="s">
        <v>0</v>
      </c>
      <c r="C1" s="3"/>
      <c r="D1" s="3"/>
      <c r="E1" s="3"/>
      <c r="F1" s="3"/>
      <c r="G1" s="3"/>
      <c r="H1" s="3"/>
      <c r="I1" s="28" t="s">
        <v>1</v>
      </c>
      <c r="J1" s="28"/>
    </row>
    <row r="2" spans="1:11" s="6" customFormat="1" ht="40.799999999999997" customHeight="1">
      <c r="A2" s="29" t="s">
        <v>32</v>
      </c>
      <c r="B2" s="29"/>
      <c r="C2" s="29"/>
      <c r="D2" s="29"/>
      <c r="F2" s="29" t="s">
        <v>2</v>
      </c>
      <c r="G2" s="29"/>
      <c r="H2" s="29"/>
      <c r="I2" s="29"/>
      <c r="J2" s="29"/>
      <c r="K2" s="5"/>
    </row>
    <row r="3" spans="1:11" s="8" customFormat="1" ht="19.95" customHeight="1">
      <c r="A3" s="24" t="s">
        <v>3</v>
      </c>
      <c r="B3" s="7"/>
      <c r="C3" s="7"/>
      <c r="D3" s="7"/>
      <c r="E3" s="7"/>
      <c r="F3" s="7"/>
      <c r="G3" s="7"/>
      <c r="H3" s="7"/>
      <c r="I3" s="7"/>
      <c r="J3" s="25" t="s">
        <v>4</v>
      </c>
    </row>
    <row r="4" spans="1:11" s="9" customFormat="1" ht="19.95" customHeight="1">
      <c r="A4" s="31" t="s">
        <v>5</v>
      </c>
      <c r="B4" s="20"/>
      <c r="C4" s="22" t="s">
        <v>6</v>
      </c>
      <c r="D4" s="18"/>
      <c r="E4" s="20"/>
      <c r="F4" s="22" t="s">
        <v>7</v>
      </c>
      <c r="G4" s="18"/>
      <c r="H4" s="20"/>
      <c r="I4" s="22" t="s">
        <v>9</v>
      </c>
      <c r="J4" s="18"/>
    </row>
    <row r="5" spans="1:11" s="9" customFormat="1" ht="19.95" customHeight="1">
      <c r="A5" s="31"/>
      <c r="B5" s="21"/>
      <c r="C5" s="23" t="s">
        <v>11</v>
      </c>
      <c r="D5" s="19"/>
      <c r="E5" s="21"/>
      <c r="F5" s="23" t="s">
        <v>12</v>
      </c>
      <c r="G5" s="19"/>
      <c r="H5" s="21"/>
      <c r="I5" s="23" t="s">
        <v>13</v>
      </c>
      <c r="J5" s="19"/>
    </row>
    <row r="6" spans="1:11" s="12" customFormat="1" ht="19.95" customHeight="1">
      <c r="A6" s="31"/>
      <c r="B6" s="10" t="s">
        <v>14</v>
      </c>
      <c r="C6" s="10" t="s">
        <v>8</v>
      </c>
      <c r="D6" s="10" t="s">
        <v>10</v>
      </c>
      <c r="E6" s="10" t="s">
        <v>14</v>
      </c>
      <c r="F6" s="10" t="s">
        <v>8</v>
      </c>
      <c r="G6" s="10" t="s">
        <v>10</v>
      </c>
      <c r="H6" s="10" t="s">
        <v>14</v>
      </c>
      <c r="I6" s="10" t="s">
        <v>8</v>
      </c>
      <c r="J6" s="11" t="s">
        <v>10</v>
      </c>
    </row>
    <row r="7" spans="1:11" s="12" customFormat="1" ht="19.95" customHeight="1">
      <c r="A7" s="31"/>
      <c r="B7" s="33" t="s">
        <v>15</v>
      </c>
      <c r="C7" s="33" t="s">
        <v>16</v>
      </c>
      <c r="D7" s="33" t="s">
        <v>13</v>
      </c>
      <c r="E7" s="33" t="s">
        <v>15</v>
      </c>
      <c r="F7" s="33" t="s">
        <v>16</v>
      </c>
      <c r="G7" s="33" t="s">
        <v>13</v>
      </c>
      <c r="H7" s="33" t="s">
        <v>15</v>
      </c>
      <c r="I7" s="33" t="s">
        <v>16</v>
      </c>
      <c r="J7" s="11" t="s">
        <v>13</v>
      </c>
    </row>
    <row r="8" spans="1:11" s="12" customFormat="1" ht="19.95" customHeight="1">
      <c r="A8" s="34" t="s">
        <v>17</v>
      </c>
      <c r="B8" s="13">
        <v>3112.0749988435741</v>
      </c>
      <c r="C8" s="13">
        <v>3099.0437514323489</v>
      </c>
      <c r="D8" s="13">
        <f t="shared" ref="D8:D18" si="0">SUM(B8:C8)</f>
        <v>6211.118750275923</v>
      </c>
      <c r="E8" s="13">
        <v>2348.23812893082</v>
      </c>
      <c r="F8" s="13">
        <v>2797.2089552238808</v>
      </c>
      <c r="G8" s="13">
        <f t="shared" ref="G8:G18" si="1">SUM(E8:F8)</f>
        <v>5145.4470841547009</v>
      </c>
      <c r="H8" s="13">
        <v>5460</v>
      </c>
      <c r="I8" s="13">
        <v>5896</v>
      </c>
      <c r="J8" s="13">
        <f t="shared" ref="J8:J18" si="2">SUM(H8:I8)</f>
        <v>11356</v>
      </c>
    </row>
    <row r="9" spans="1:11" ht="19.95" customHeight="1">
      <c r="A9" s="14" t="s">
        <v>18</v>
      </c>
      <c r="B9" s="14">
        <v>3778.4769726023787</v>
      </c>
      <c r="C9" s="14">
        <v>3659.816627607775</v>
      </c>
      <c r="D9" s="14">
        <f t="shared" si="0"/>
        <v>7438.2936002101542</v>
      </c>
      <c r="E9" s="14">
        <v>919.97807630907641</v>
      </c>
      <c r="F9" s="14">
        <v>1868.2371440032089</v>
      </c>
      <c r="G9" s="14">
        <f>SUM(E9:F9)</f>
        <v>2788.2152203122851</v>
      </c>
      <c r="H9" s="14">
        <v>4698</v>
      </c>
      <c r="I9" s="14">
        <v>5528</v>
      </c>
      <c r="J9" s="14">
        <f t="shared" si="2"/>
        <v>10226</v>
      </c>
    </row>
    <row r="10" spans="1:11" ht="19.95" customHeight="1">
      <c r="A10" s="34" t="s">
        <v>19</v>
      </c>
      <c r="B10" s="13">
        <v>6224.5435154724219</v>
      </c>
      <c r="C10" s="13">
        <v>5225.8899278742783</v>
      </c>
      <c r="D10" s="13">
        <f t="shared" si="0"/>
        <v>11450.433443346701</v>
      </c>
      <c r="E10" s="13">
        <v>1220.4559670929584</v>
      </c>
      <c r="F10" s="13">
        <v>2464.4970200150251</v>
      </c>
      <c r="G10" s="13">
        <f t="shared" si="1"/>
        <v>3684.9529871079835</v>
      </c>
      <c r="H10" s="13">
        <v>7445</v>
      </c>
      <c r="I10" s="13">
        <v>7690</v>
      </c>
      <c r="J10" s="13">
        <f t="shared" si="2"/>
        <v>15135</v>
      </c>
    </row>
    <row r="11" spans="1:11" ht="19.95" customHeight="1">
      <c r="A11" s="14" t="s">
        <v>20</v>
      </c>
      <c r="B11" s="14">
        <v>8692.0057714357063</v>
      </c>
      <c r="C11" s="14">
        <v>5378.2521406503638</v>
      </c>
      <c r="D11" s="14">
        <f t="shared" si="0"/>
        <v>14070.25791208607</v>
      </c>
      <c r="E11" s="14">
        <v>1786.9448855915209</v>
      </c>
      <c r="F11" s="14">
        <v>3010.8292250412692</v>
      </c>
      <c r="G11" s="14">
        <f t="shared" si="1"/>
        <v>4797.7741106327903</v>
      </c>
      <c r="H11" s="14">
        <v>10479</v>
      </c>
      <c r="I11" s="14">
        <v>8389</v>
      </c>
      <c r="J11" s="14">
        <f t="shared" si="2"/>
        <v>18868</v>
      </c>
    </row>
    <row r="12" spans="1:11" ht="19.95" customHeight="1">
      <c r="A12" s="34" t="s">
        <v>21</v>
      </c>
      <c r="B12" s="13">
        <v>10256.876816738137</v>
      </c>
      <c r="C12" s="13">
        <v>5163.5903829715207</v>
      </c>
      <c r="D12" s="13">
        <f t="shared" si="0"/>
        <v>15420.467199709658</v>
      </c>
      <c r="E12" s="13">
        <v>2225.4100790604266</v>
      </c>
      <c r="F12" s="13">
        <v>3256.7126052325584</v>
      </c>
      <c r="G12" s="13">
        <f t="shared" si="1"/>
        <v>5482.1226842929846</v>
      </c>
      <c r="H12" s="13">
        <v>12482</v>
      </c>
      <c r="I12" s="13">
        <v>8420</v>
      </c>
      <c r="J12" s="13">
        <f t="shared" si="2"/>
        <v>20902</v>
      </c>
    </row>
    <row r="13" spans="1:11" ht="19.95" customHeight="1">
      <c r="A13" s="14" t="s">
        <v>22</v>
      </c>
      <c r="B13" s="14">
        <v>12226.607347679803</v>
      </c>
      <c r="C13" s="14">
        <v>4937.4844870674597</v>
      </c>
      <c r="D13" s="14">
        <f t="shared" si="0"/>
        <v>17164.091834747262</v>
      </c>
      <c r="E13" s="14">
        <v>2363.4275249235161</v>
      </c>
      <c r="F13" s="14">
        <v>3290.1027412344247</v>
      </c>
      <c r="G13" s="14">
        <f t="shared" si="1"/>
        <v>5653.5302661579408</v>
      </c>
      <c r="H13" s="14">
        <v>14590</v>
      </c>
      <c r="I13" s="14">
        <v>8228</v>
      </c>
      <c r="J13" s="14">
        <f t="shared" si="2"/>
        <v>22818</v>
      </c>
    </row>
    <row r="14" spans="1:11" ht="19.95" customHeight="1">
      <c r="A14" s="34" t="s">
        <v>23</v>
      </c>
      <c r="B14" s="13">
        <v>14100.707176888332</v>
      </c>
      <c r="C14" s="13">
        <v>4562.4947016577562</v>
      </c>
      <c r="D14" s="13">
        <f t="shared" si="0"/>
        <v>18663.20187854609</v>
      </c>
      <c r="E14" s="13">
        <v>2569.3172353819436</v>
      </c>
      <c r="F14" s="13">
        <v>3987.1709321685039</v>
      </c>
      <c r="G14" s="13">
        <f t="shared" si="1"/>
        <v>6556.4881675504475</v>
      </c>
      <c r="H14" s="13">
        <v>16670</v>
      </c>
      <c r="I14" s="13">
        <v>8550</v>
      </c>
      <c r="J14" s="13">
        <f t="shared" si="2"/>
        <v>25220</v>
      </c>
    </row>
    <row r="15" spans="1:11" ht="19.95" customHeight="1">
      <c r="A15" s="14" t="s">
        <v>24</v>
      </c>
      <c r="B15" s="14">
        <v>12532.326952833448</v>
      </c>
      <c r="C15" s="14">
        <v>4186.2504696958904</v>
      </c>
      <c r="D15" s="14">
        <f t="shared" si="0"/>
        <v>16718.577422529339</v>
      </c>
      <c r="E15" s="14">
        <v>2677.53942029678</v>
      </c>
      <c r="F15" s="14">
        <v>5029.2614696096734</v>
      </c>
      <c r="G15" s="14">
        <f t="shared" si="1"/>
        <v>7706.8008899064534</v>
      </c>
      <c r="H15" s="14">
        <v>15210</v>
      </c>
      <c r="I15" s="14">
        <v>9216</v>
      </c>
      <c r="J15" s="14">
        <f t="shared" si="2"/>
        <v>24426</v>
      </c>
    </row>
    <row r="16" spans="1:11" ht="19.95" customHeight="1">
      <c r="A16" s="34" t="s">
        <v>25</v>
      </c>
      <c r="B16" s="13">
        <v>11159.336918489977</v>
      </c>
      <c r="C16" s="13">
        <v>3861.7930175572933</v>
      </c>
      <c r="D16" s="13">
        <f t="shared" si="0"/>
        <v>15021.129936047269</v>
      </c>
      <c r="E16" s="13">
        <v>2972.4640641966544</v>
      </c>
      <c r="F16" s="13">
        <v>5937.5084276457883</v>
      </c>
      <c r="G16" s="13">
        <f t="shared" si="1"/>
        <v>8909.9724918424436</v>
      </c>
      <c r="H16" s="13">
        <v>14132</v>
      </c>
      <c r="I16" s="13">
        <v>9799</v>
      </c>
      <c r="J16" s="13">
        <f t="shared" si="2"/>
        <v>23931</v>
      </c>
    </row>
    <row r="17" spans="1:10" ht="19.95" customHeight="1">
      <c r="A17" s="14" t="s">
        <v>26</v>
      </c>
      <c r="B17" s="14">
        <v>9251.9121473299092</v>
      </c>
      <c r="C17" s="14">
        <v>3935.345310589908</v>
      </c>
      <c r="D17" s="14">
        <f t="shared" si="0"/>
        <v>13187.257457919817</v>
      </c>
      <c r="E17" s="14">
        <v>3317.1548264789431</v>
      </c>
      <c r="F17" s="14">
        <v>6169.2766904822665</v>
      </c>
      <c r="G17" s="14">
        <f t="shared" si="1"/>
        <v>9486.4315169612091</v>
      </c>
      <c r="H17" s="14">
        <v>12569</v>
      </c>
      <c r="I17" s="14">
        <v>10105</v>
      </c>
      <c r="J17" s="14">
        <f t="shared" si="2"/>
        <v>22674</v>
      </c>
    </row>
    <row r="18" spans="1:10" ht="19.95" customHeight="1">
      <c r="A18" s="34" t="s">
        <v>27</v>
      </c>
      <c r="B18" s="13">
        <v>6498.8484454219233</v>
      </c>
      <c r="C18" s="13">
        <v>3702.3753373579548</v>
      </c>
      <c r="D18" s="13">
        <f t="shared" si="0"/>
        <v>10201.223782779878</v>
      </c>
      <c r="E18" s="13">
        <v>3525.2806874868452</v>
      </c>
      <c r="F18" s="13">
        <v>5032.3921200750465</v>
      </c>
      <c r="G18" s="13">
        <f t="shared" si="1"/>
        <v>8557.6728075618921</v>
      </c>
      <c r="H18" s="13">
        <v>10024</v>
      </c>
      <c r="I18" s="13">
        <v>8735</v>
      </c>
      <c r="J18" s="13">
        <f t="shared" si="2"/>
        <v>18759</v>
      </c>
    </row>
    <row r="19" spans="1:10" ht="19.95" customHeight="1">
      <c r="A19" s="35" t="s">
        <v>9</v>
      </c>
      <c r="B19" s="36">
        <f t="shared" ref="B19:I19" si="3">SUM(B8:B18)</f>
        <v>97833.717063735618</v>
      </c>
      <c r="C19" s="36">
        <f t="shared" si="3"/>
        <v>47712.336154462551</v>
      </c>
      <c r="D19" s="36">
        <f t="shared" si="3"/>
        <v>145546.05321819818</v>
      </c>
      <c r="E19" s="36">
        <f t="shared" si="3"/>
        <v>25926.210895749482</v>
      </c>
      <c r="F19" s="36">
        <f>SUM(F8:F18)</f>
        <v>42843.197330731651</v>
      </c>
      <c r="G19" s="36">
        <f t="shared" si="3"/>
        <v>68769.408226481115</v>
      </c>
      <c r="H19" s="36">
        <f t="shared" si="3"/>
        <v>123759</v>
      </c>
      <c r="I19" s="36">
        <f t="shared" si="3"/>
        <v>90556</v>
      </c>
      <c r="J19" s="36">
        <v>214315</v>
      </c>
    </row>
    <row r="20" spans="1:10" ht="19.95" customHeight="1">
      <c r="A20" s="32" t="s">
        <v>28</v>
      </c>
      <c r="B20" s="32"/>
      <c r="C20" s="15"/>
      <c r="D20" s="15"/>
      <c r="E20" s="15"/>
      <c r="F20" s="26"/>
      <c r="G20" s="26"/>
      <c r="H20" s="27" t="s">
        <v>29</v>
      </c>
      <c r="I20" s="27"/>
      <c r="J20" s="27"/>
    </row>
    <row r="21" spans="1:10" ht="19.95" customHeight="1">
      <c r="A21" s="30" t="s">
        <v>30</v>
      </c>
      <c r="B21" s="30"/>
      <c r="C21" s="30"/>
      <c r="D21" s="30"/>
      <c r="E21" s="17"/>
      <c r="F21" s="27" t="s">
        <v>31</v>
      </c>
      <c r="G21" s="27"/>
      <c r="H21" s="27"/>
      <c r="I21" s="27"/>
      <c r="J21" s="27"/>
    </row>
    <row r="22" spans="1:10" ht="19.95" customHeight="1">
      <c r="C22" s="16"/>
    </row>
  </sheetData>
  <mergeCells count="8">
    <mergeCell ref="H20:J20"/>
    <mergeCell ref="F21:J21"/>
    <mergeCell ref="I1:J1"/>
    <mergeCell ref="A2:D2"/>
    <mergeCell ref="A21:D21"/>
    <mergeCell ref="A4:A7"/>
    <mergeCell ref="A20:B20"/>
    <mergeCell ref="F2:J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Toshibaa</dc:creator>
  <cp:lastModifiedBy>ابو سلامه التيماني</cp:lastModifiedBy>
  <dcterms:created xsi:type="dcterms:W3CDTF">2020-06-15T09:27:07Z</dcterms:created>
  <dcterms:modified xsi:type="dcterms:W3CDTF">2020-09-09T05:34:54Z</dcterms:modified>
</cp:coreProperties>
</file>