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360" windowHeight="6075"/>
  </bookViews>
  <sheets>
    <sheet name="2010 (3)" sheetId="1" r:id="rId1"/>
  </sheets>
  <externalReferences>
    <externalReference r:id="rId2"/>
    <externalReference r:id="rId3"/>
    <externalReference r:id="rId4"/>
  </externalReferences>
  <definedNames>
    <definedName name="\d" localSheetId="0">'[1]2020(س ذ)'!#REF!</definedName>
    <definedName name="\d">'[2]2020(س ذ)'!#REF!</definedName>
    <definedName name="\g" localSheetId="0">'[1]2020(س ذ)'!#REF!</definedName>
    <definedName name="\g">'[2]2020(س ذ)'!#REF!</definedName>
    <definedName name="\h" localSheetId="0">'[1]2020(س ذ)'!#REF!</definedName>
    <definedName name="\h">'[2]2020(س ذ)'!#REF!</definedName>
    <definedName name="\m" localSheetId="0">'[1]2020(س ذ)'!#REF!</definedName>
    <definedName name="\m">'[2]2020(س ذ)'!#REF!</definedName>
    <definedName name="\s" localSheetId="0">'[1]2020(س ذ)'!#REF!</definedName>
    <definedName name="\s">'[2]2020(س ذ)'!#REF!</definedName>
    <definedName name="_1مدن_المدن_حسب_المنطقة" localSheetId="0">#REF!</definedName>
    <definedName name="_1مدن_المدن_حسب_المنطقة">#REF!</definedName>
    <definedName name="an" localSheetId="0">[3]AGEINT!#REF!</definedName>
    <definedName name="an">[3]AGEINT!#REF!</definedName>
    <definedName name="CHKPAS" localSheetId="0">'[1]2020(س ذ)'!#REF!</definedName>
    <definedName name="CHKPAS">'[2]2020(س ذ)'!#REF!</definedName>
    <definedName name="CHKSAVE" localSheetId="0">'[1]2020(س ذ)'!#REF!</definedName>
    <definedName name="CHKSAVE">'[2]2020(س ذ)'!#REF!</definedName>
    <definedName name="d" localSheetId="0">[3]AGEINT!#REF!</definedName>
    <definedName name="d">[3]AGEINT!#REF!</definedName>
    <definedName name="ERR_LOC" localSheetId="0">'[1]2020(س ذ)'!#REF!</definedName>
    <definedName name="ERR_LOC">'[2]2020(س ذ)'!#REF!</definedName>
    <definedName name="ERR_MSG" localSheetId="0">'[1]2020(س ذ)'!#REF!</definedName>
    <definedName name="ERR_MSG">'[2]2020(س ذ)'!#REF!</definedName>
    <definedName name="FILENAME" localSheetId="0">'[1]2020(س ذ)'!#REF!</definedName>
    <definedName name="FILENAME">'[2]2020(س ذ)'!#REF!</definedName>
    <definedName name="FLOPDIR" localSheetId="0">'[1]2020(س ذ)'!#REF!</definedName>
    <definedName name="FLOPDIR">'[2]2020(س ذ)'!#REF!</definedName>
    <definedName name="FLOPPY" localSheetId="0">'[1]2020(س ذ)'!#REF!</definedName>
    <definedName name="FLOPPY">'[2]2020(س ذ)'!#REF!</definedName>
    <definedName name="GETFILE" localSheetId="0">'[1]2020(س ذ)'!#REF!</definedName>
    <definedName name="GETFILE">'[2]2020(س ذ)'!#REF!</definedName>
    <definedName name="GRDIR" localSheetId="0">'[1]2020(س ذ)'!#REF!</definedName>
    <definedName name="GRDIR">'[2]2020(س ذ)'!#REF!</definedName>
    <definedName name="MESSAGE" localSheetId="0">'[1]2020(س ذ)'!#REF!</definedName>
    <definedName name="MESSAGE">'[2]2020(س ذ)'!#REF!</definedName>
    <definedName name="mohafdah_mrkz_استعلام" localSheetId="0">#REF!</definedName>
    <definedName name="mohafdah_mrkz_استعلام">#REF!</definedName>
    <definedName name="MSG_CELL" localSheetId="0">'[1]2020(س ذ)'!#REF!</definedName>
    <definedName name="MSG_CELL">'[2]2020(س ذ)'!#REF!</definedName>
    <definedName name="NOPAS" localSheetId="0">'[1]2020(س ذ)'!#REF!</definedName>
    <definedName name="NOPAS">'[2]2020(س ذ)'!#REF!</definedName>
    <definedName name="NOPAS3" localSheetId="0">'[1]2020(س ذ)'!#REF!</definedName>
    <definedName name="NOPAS3">'[2]2020(س ذ)'!#REF!</definedName>
    <definedName name="OLD_MSG" localSheetId="0">'[1]2020(س ذ)'!#REF!</definedName>
    <definedName name="OLD_MSG">'[2]2020(س ذ)'!#REF!</definedName>
    <definedName name="PAS_MSG1" localSheetId="0">'[1]2020(س ذ)'!#REF!</definedName>
    <definedName name="PAS_MSG1">'[2]2020(س ذ)'!#REF!</definedName>
    <definedName name="PAS_MSG2" localSheetId="0">'[1]2020(س ذ)'!#REF!</definedName>
    <definedName name="PAS_MSG2">'[2]2020(س ذ)'!#REF!</definedName>
    <definedName name="PAS_MSG3" localSheetId="0">'[1]2020(س ذ)'!#REF!</definedName>
    <definedName name="PAS_MSG3">'[2]2020(س ذ)'!#REF!</definedName>
    <definedName name="PAUSE" localSheetId="0">'[1]2020(س ذ)'!#REF!</definedName>
    <definedName name="PAUSE">'[2]2020(س ذ)'!#REF!</definedName>
    <definedName name="_xlnm.Print_Area" localSheetId="0">'2010 (3)'!$A$1:$J$27</definedName>
    <definedName name="RESDIR" localSheetId="0">'[1]2020(س ذ)'!#REF!</definedName>
    <definedName name="RESDIR">'[2]2020(س ذ)'!#REF!</definedName>
    <definedName name="RESTYPE" localSheetId="0">'[1]2020(س ذ)'!#REF!</definedName>
    <definedName name="RESTYPE">'[2]2020(س ذ)'!#REF!</definedName>
    <definedName name="RSVMENU" localSheetId="0">'[1]2020(س ذ)'!#REF!</definedName>
    <definedName name="RSVMENU">'[2]2020(س ذ)'!#REF!</definedName>
    <definedName name="s" localSheetId="0">[3]AGEINT!#REF!</definedName>
    <definedName name="s">[3]AGEINT!#REF!</definedName>
    <definedName name="SAVE" localSheetId="0">'[1]2020(س ذ)'!#REF!</definedName>
    <definedName name="SAVE">'[2]2020(س ذ)'!#REF!</definedName>
    <definedName name="SAVE_MSG" localSheetId="0">'[1]2020(س ذ)'!#REF!</definedName>
    <definedName name="SAVE_MSG">'[2]2020(س ذ)'!#REF!</definedName>
    <definedName name="SAVED" localSheetId="0">'[1]2020(س ذ)'!#REF!</definedName>
    <definedName name="SAVED">'[2]2020(س ذ)'!#REF!</definedName>
    <definedName name="SAVENGO" localSheetId="0">'[1]2020(س ذ)'!#REF!</definedName>
    <definedName name="SAVENGO">'[2]2020(س ذ)'!#REF!</definedName>
    <definedName name="TEMP" localSheetId="0">'[1]2020(س ذ)'!#REF!</definedName>
    <definedName name="TEMP">'[2]2020(س ذ)'!#REF!</definedName>
  </definedNames>
  <calcPr calcId="144525"/>
</workbook>
</file>

<file path=xl/calcChain.xml><?xml version="1.0" encoding="utf-8"?>
<calcChain xmlns="http://schemas.openxmlformats.org/spreadsheetml/2006/main">
  <c r="B9" i="1"/>
  <c r="A9" s="1"/>
  <c r="C9"/>
  <c r="C25" s="1"/>
  <c r="D9"/>
  <c r="B10"/>
  <c r="A10" s="1"/>
  <c r="C10"/>
  <c r="D10"/>
  <c r="B11"/>
  <c r="A11" s="1"/>
  <c r="C11"/>
  <c r="D11"/>
  <c r="B12"/>
  <c r="A12" s="1"/>
  <c r="C12"/>
  <c r="D12"/>
  <c r="B13"/>
  <c r="A13" s="1"/>
  <c r="C13"/>
  <c r="D13"/>
  <c r="B14"/>
  <c r="A14" s="1"/>
  <c r="C14"/>
  <c r="D14"/>
  <c r="B15"/>
  <c r="A15" s="1"/>
  <c r="C15"/>
  <c r="D15"/>
  <c r="B16"/>
  <c r="A16" s="1"/>
  <c r="C16"/>
  <c r="D16"/>
  <c r="B17"/>
  <c r="A17" s="1"/>
  <c r="C17"/>
  <c r="D17"/>
  <c r="B18"/>
  <c r="A18" s="1"/>
  <c r="C18"/>
  <c r="D18"/>
  <c r="B19"/>
  <c r="A19" s="1"/>
  <c r="C19"/>
  <c r="D19"/>
  <c r="B20"/>
  <c r="A20" s="1"/>
  <c r="C20"/>
  <c r="D20"/>
  <c r="B21"/>
  <c r="A21" s="1"/>
  <c r="C21"/>
  <c r="D21"/>
  <c r="B22"/>
  <c r="A22" s="1"/>
  <c r="C22"/>
  <c r="D22"/>
  <c r="B23"/>
  <c r="A23" s="1"/>
  <c r="C23"/>
  <c r="D23"/>
  <c r="B24"/>
  <c r="A24" s="1"/>
  <c r="C24"/>
  <c r="D24"/>
  <c r="B8"/>
  <c r="C8"/>
  <c r="A8" s="1"/>
  <c r="D8"/>
  <c r="G9"/>
  <c r="G10"/>
  <c r="G11"/>
  <c r="G12"/>
  <c r="G13"/>
  <c r="G14"/>
  <c r="G15"/>
  <c r="G16"/>
  <c r="G17"/>
  <c r="G18"/>
  <c r="G19"/>
  <c r="G20"/>
  <c r="G21"/>
  <c r="G22"/>
  <c r="G23"/>
  <c r="G24"/>
  <c r="G8"/>
  <c r="D25"/>
  <c r="E25"/>
  <c r="F25"/>
  <c r="H25"/>
  <c r="I25"/>
  <c r="A25" l="1"/>
  <c r="B25"/>
  <c r="G25"/>
</calcChain>
</file>

<file path=xl/sharedStrings.xml><?xml version="1.0" encoding="utf-8"?>
<sst xmlns="http://schemas.openxmlformats.org/spreadsheetml/2006/main" count="50" uniqueCount="38">
  <si>
    <t>جملة</t>
  </si>
  <si>
    <t>اناث</t>
  </si>
  <si>
    <t>ذكور</t>
  </si>
  <si>
    <t>Total</t>
  </si>
  <si>
    <t>0-4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</si>
  <si>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</si>
  <si>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</si>
  <si>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</si>
  <si>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</si>
  <si>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</si>
  <si>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</si>
  <si>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</si>
  <si>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</si>
  <si>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</si>
  <si>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</si>
  <si>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</si>
  <si>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</si>
  <si>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</si>
  <si>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</si>
  <si>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</si>
  <si>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  فأكثر</t>
  </si>
  <si>
    <t xml:space="preserve"> السكان</t>
  </si>
  <si>
    <t>فئــات العمـــر
Age Groups</t>
  </si>
  <si>
    <t>المصدر: الهيئة العامة للإحصاء</t>
  </si>
  <si>
    <t>الجملة
Total</t>
  </si>
  <si>
    <t>جدول 2-11</t>
  </si>
  <si>
    <t>Table 2-11</t>
  </si>
  <si>
    <t xml:space="preserve"> السكان في منطقة جازان حسب الجنس وفئات العمر والجنسية
 ( سعودي/ غير سعودي) في منتصف 2016 م</t>
  </si>
  <si>
    <t xml:space="preserve">Population </t>
  </si>
  <si>
    <t xml:space="preserve"> Population in Jazan region by gender, age groups and  nationality (Saudi/Non-Saudi) - Mid 2016</t>
  </si>
  <si>
    <t>Male</t>
  </si>
  <si>
    <t>Female</t>
  </si>
  <si>
    <t>Source :The General Authority for Statistics (GAStat)</t>
  </si>
  <si>
    <t>تقديرات أولية في منتصف العام مبنية من واقع نتائج المسح الديموغرافي 2016م</t>
  </si>
  <si>
    <t>Preliminary estimates in mid-year based on results of demographic survey 2016 A.D.</t>
  </si>
  <si>
    <r>
      <t xml:space="preserve">الجملة                                  </t>
    </r>
    <r>
      <rPr>
        <sz val="10"/>
        <color theme="0"/>
        <rFont val="Arial"/>
        <family val="2"/>
      </rPr>
      <t>Total</t>
    </r>
  </si>
  <si>
    <r>
      <t xml:space="preserve">غير سعودي               </t>
    </r>
    <r>
      <rPr>
        <sz val="10"/>
        <color theme="0"/>
        <rFont val="Arial"/>
        <family val="2"/>
      </rPr>
      <t>Non - Saudi</t>
    </r>
  </si>
  <si>
    <r>
      <t xml:space="preserve">سعودي                          </t>
    </r>
    <r>
      <rPr>
        <sz val="10"/>
        <color theme="0"/>
        <rFont val="Arial"/>
        <family val="2"/>
      </rPr>
      <t>Saudi</t>
    </r>
  </si>
</sst>
</file>

<file path=xl/styles.xml><?xml version="1.0" encoding="utf-8"?>
<styleSheet xmlns="http://schemas.openxmlformats.org/spreadsheetml/2006/main">
  <fonts count="11">
    <font>
      <sz val="10"/>
      <name val="Arial"/>
      <family val="2"/>
    </font>
    <font>
      <sz val="16"/>
      <name val="PT Bold Heading"/>
      <charset val="178"/>
    </font>
    <font>
      <sz val="10"/>
      <color rgb="FF31869B"/>
      <name val="Frutiger LT Arabic 55 Roman"/>
    </font>
    <font>
      <sz val="8"/>
      <color rgb="FF8C96A7"/>
      <name val="Frutiger LT Arabic 55 Roman"/>
    </font>
    <font>
      <sz val="7"/>
      <color rgb="FF8C96A7"/>
      <name val="Frutiger LT Arabic 55 Roman"/>
    </font>
    <font>
      <sz val="16"/>
      <name val="Arial"/>
      <family val="2"/>
    </font>
    <font>
      <sz val="14"/>
      <name val="Arial"/>
      <family val="2"/>
    </font>
    <font>
      <sz val="10"/>
      <color theme="0"/>
      <name val="Frutiger LT Arabic 55 Roman"/>
    </font>
    <font>
      <sz val="12"/>
      <color rgb="FF474D9B"/>
      <name val="Frutiger LT Arabic 45 Light"/>
    </font>
    <font>
      <sz val="10"/>
      <color theme="0"/>
      <name val="Arial"/>
      <family val="2"/>
    </font>
    <font>
      <sz val="10"/>
      <name val="Frutiger LT Arabic 55 Roman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center" readingOrder="2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ont="1"/>
    <xf numFmtId="0" fontId="5" fillId="0" borderId="0" xfId="0" applyFont="1" applyFill="1" applyBorder="1" applyAlignment="1">
      <alignment horizontal="center" vertical="center" shrinkToFit="1"/>
    </xf>
    <xf numFmtId="0" fontId="0" fillId="2" borderId="0" xfId="0" applyFont="1" applyFill="1"/>
    <xf numFmtId="49" fontId="6" fillId="0" borderId="0" xfId="0" applyNumberFormat="1" applyFont="1" applyFill="1" applyBorder="1" applyAlignment="1">
      <alignment vertical="center" shrinkToFit="1" readingOrder="2"/>
    </xf>
    <xf numFmtId="0" fontId="6" fillId="0" borderId="0" xfId="0" applyNumberFormat="1" applyFont="1" applyFill="1" applyBorder="1" applyAlignment="1">
      <alignment vertical="center" shrinkToFit="1" readingOrder="2"/>
    </xf>
    <xf numFmtId="0" fontId="8" fillId="0" borderId="0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 shrinkToFit="1"/>
    </xf>
    <xf numFmtId="0" fontId="7" fillId="4" borderId="1" xfId="0" applyFont="1" applyFill="1" applyBorder="1" applyAlignment="1">
      <alignment horizontal="center" vertical="center" wrapText="1" shrinkToFit="1"/>
    </xf>
    <xf numFmtId="0" fontId="10" fillId="5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ownloads/Documents%20and%20Settings/C600ADMIN/Desktop/Documents%20and%20Settings/user/My%20Documents/&#1576;&#1583;&#1575;&#1610;&#1577;%20&#1575;&#1604;&#1593;&#1605;&#1604;%20&#1575;&#1604;&#1587;&#1576;&#1578;18-5/&#1575;&#1604;&#1578;&#1602;&#1583;&#1610;&#1585;%20&#1575;&#1604;&#1606;&#1607;&#1575;&#1574;&#1610;/&#1575;&#1604;&#1585;&#1610;&#1575;&#15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ownloads/Users/DELL/AppData/Local/Microsoft/Windows/Temporary%20Internet%20Files/Content.Outlook/64Y1Z8C6/Documents%20and%20Settings/user/My%20Documents/&#1576;&#1583;&#1575;&#1610;&#1577;%20&#1575;&#1604;&#1593;&#1605;&#1604;%20&#1575;&#1604;&#1587;&#1576;&#1578;18-5/&#1575;&#1604;&#1578;&#1602;&#1583;&#1610;&#1585;%20&#1575;&#1604;&#1606;&#1607;&#1575;&#1574;&#1610;/&#1575;&#1604;&#1585;&#1610;&#1575;&#159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ownloads/Documents%20and%20Settings/user/Desktop/&#1604;&#1605;%20&#1578;&#1601;&#1585;&#1586;/&#1575;&#1604;&#1605;&#1587;&#1578;&#1606;&#1583;&#1575;&#1578;/&#1606;&#1575;&#1589;&#1585;%20&#1575;&#1604;&#1580;&#1585;&#1576;&#1575;&#1569;/&#1575;&#1604;&#1587;&#1603;&#1575;&#1606;&#1610;&#1577;/&#1578;&#1602;&#1583;&#1610;&#1585;%20&#1576;&#1610;&#1575;&#1606;&#1575;&#1578;%20&#1604;&#1604;&#1573;&#1580;&#1578;&#1605;&#1575;&#1593;&#1610;&#1577;/&#1578;&#1602;&#1583;&#1610;&#1585;%201-9-201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4"/>
      <sheetName val="2015"/>
      <sheetName val="2016(س ذ)"/>
      <sheetName val="2017(س ذ)"/>
      <sheetName val="2018(س ذ)"/>
      <sheetName val="2019(س ذ)"/>
      <sheetName val="2020(س ذ)"/>
      <sheetName val="2016 ( س ث)"/>
      <sheetName val="2017 (س ث)"/>
      <sheetName val="2018 (س ث)"/>
      <sheetName val="2019 (س ث)"/>
      <sheetName val="2020 (س ث)"/>
      <sheetName val="2016 (غ س ذ)"/>
      <sheetName val="2017 (غ س ذ)"/>
      <sheetName val="2018 (غ س ذ)"/>
      <sheetName val="2019 (غ س ذ)"/>
      <sheetName val="2020 (غ س ذ)"/>
      <sheetName val="2016 (غ س ث)"/>
      <sheetName val="2017 (غ س ث)"/>
      <sheetName val="2018 (غ س ث)"/>
      <sheetName val="2019 (غ س ث)"/>
      <sheetName val="2020 (غ س ث)"/>
      <sheetName val="2016"/>
      <sheetName val="2017"/>
      <sheetName val="2018"/>
      <sheetName val="2019"/>
      <sheetName val="2020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4"/>
      <sheetName val="2015"/>
      <sheetName val="2016(س ذ)"/>
      <sheetName val="2017(س ذ)"/>
      <sheetName val="2018(س ذ)"/>
      <sheetName val="2019(س ذ)"/>
      <sheetName val="2020(س ذ)"/>
      <sheetName val="2016 ( س ث)"/>
      <sheetName val="2017 (س ث)"/>
      <sheetName val="2018 (س ث)"/>
      <sheetName val="2019 (س ث)"/>
      <sheetName val="2020 (س ث)"/>
      <sheetName val="2016 (غ س ذ)"/>
      <sheetName val="2017 (غ س ذ)"/>
      <sheetName val="2018 (غ س ذ)"/>
      <sheetName val="2019 (غ س ذ)"/>
      <sheetName val="2020 (غ س ذ)"/>
      <sheetName val="2016 (غ س ث)"/>
      <sheetName val="2017 (غ س ث)"/>
      <sheetName val="2018 (غ س ث)"/>
      <sheetName val="2019 (غ س ث)"/>
      <sheetName val="2020 (غ س ث)"/>
      <sheetName val="2016"/>
      <sheetName val="2017"/>
      <sheetName val="2018"/>
      <sheetName val="2019"/>
      <sheetName val="2020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سعودي"/>
      <sheetName val="غير سعودي"/>
      <sheetName val="AGEINT"/>
      <sheetName val="AGEINT (2)"/>
      <sheetName val="سعودي (2)"/>
      <sheetName val="غير سعودي (2)"/>
      <sheetName val="ورقة7"/>
    </sheetNames>
    <sheetDataSet>
      <sheetData sheetId="0"/>
      <sheetData sheetId="1"/>
      <sheetData sheetId="2"/>
      <sheetData sheetId="3" refreshError="1"/>
      <sheetData sheetId="4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O27"/>
  <sheetViews>
    <sheetView tabSelected="1" zoomScaleSheetLayoutView="115" workbookViewId="0">
      <selection activeCell="K1" sqref="K1"/>
    </sheetView>
  </sheetViews>
  <sheetFormatPr defaultRowHeight="20.100000000000001" customHeight="1"/>
  <cols>
    <col min="1" max="1" width="12.85546875" style="8" customWidth="1"/>
    <col min="2" max="10" width="11.42578125" style="8" customWidth="1"/>
    <col min="11" max="16384" width="9.140625" style="8"/>
  </cols>
  <sheetData>
    <row r="1" spans="1:15" s="10" customFormat="1" ht="20.100000000000001" customHeight="1">
      <c r="A1" s="1" t="s">
        <v>28</v>
      </c>
      <c r="B1" s="3"/>
      <c r="C1" s="3"/>
      <c r="D1" s="3"/>
      <c r="E1" s="3"/>
      <c r="F1" s="3"/>
      <c r="G1" s="3"/>
      <c r="H1" s="3"/>
      <c r="I1" s="3"/>
      <c r="J1" s="2" t="s">
        <v>21</v>
      </c>
      <c r="K1" s="3"/>
      <c r="L1" s="3"/>
      <c r="M1" s="3"/>
      <c r="N1" s="3"/>
      <c r="O1" s="3"/>
    </row>
    <row r="2" spans="1:15" ht="30" customHeight="1">
      <c r="A2" s="13" t="s">
        <v>29</v>
      </c>
      <c r="B2" s="13"/>
      <c r="C2" s="13"/>
      <c r="D2" s="13"/>
      <c r="E2" s="13"/>
      <c r="F2" s="13" t="s">
        <v>27</v>
      </c>
      <c r="G2" s="13"/>
      <c r="H2" s="13"/>
      <c r="I2" s="13"/>
      <c r="J2" s="13"/>
    </row>
    <row r="3" spans="1:15" ht="30" customHeight="1">
      <c r="A3" s="13"/>
      <c r="B3" s="13"/>
      <c r="C3" s="13"/>
      <c r="D3" s="13"/>
      <c r="E3" s="13"/>
      <c r="F3" s="13"/>
      <c r="G3" s="13"/>
      <c r="H3" s="13"/>
      <c r="I3" s="13"/>
      <c r="J3" s="13"/>
    </row>
    <row r="4" spans="1:15" ht="20.100000000000001" customHeight="1">
      <c r="A4" s="4" t="s">
        <v>26</v>
      </c>
      <c r="B4" s="11"/>
      <c r="C4" s="11"/>
      <c r="D4" s="9"/>
      <c r="E4" s="11"/>
      <c r="F4" s="12"/>
      <c r="G4" s="12"/>
      <c r="H4" s="9"/>
      <c r="I4" s="9"/>
      <c r="J4" s="7" t="s">
        <v>25</v>
      </c>
    </row>
    <row r="5" spans="1:15" ht="20.100000000000001" customHeight="1">
      <c r="A5" s="14" t="s">
        <v>35</v>
      </c>
      <c r="B5" s="14"/>
      <c r="C5" s="14"/>
      <c r="D5" s="14" t="s">
        <v>36</v>
      </c>
      <c r="E5" s="14"/>
      <c r="F5" s="14"/>
      <c r="G5" s="14" t="s">
        <v>37</v>
      </c>
      <c r="H5" s="14"/>
      <c r="I5" s="14"/>
      <c r="J5" s="14" t="s">
        <v>22</v>
      </c>
    </row>
    <row r="6" spans="1:15" ht="20.100000000000001" customHeight="1">
      <c r="A6" s="15" t="s">
        <v>0</v>
      </c>
      <c r="B6" s="15" t="s">
        <v>1</v>
      </c>
      <c r="C6" s="15" t="s">
        <v>2</v>
      </c>
      <c r="D6" s="15" t="s">
        <v>0</v>
      </c>
      <c r="E6" s="15" t="s">
        <v>1</v>
      </c>
      <c r="F6" s="15" t="s">
        <v>2</v>
      </c>
      <c r="G6" s="15" t="s">
        <v>0</v>
      </c>
      <c r="H6" s="15" t="s">
        <v>1</v>
      </c>
      <c r="I6" s="15" t="s">
        <v>2</v>
      </c>
      <c r="J6" s="14"/>
    </row>
    <row r="7" spans="1:15" ht="20.100000000000001" customHeight="1">
      <c r="A7" s="15" t="s">
        <v>3</v>
      </c>
      <c r="B7" s="15" t="s">
        <v>31</v>
      </c>
      <c r="C7" s="15" t="s">
        <v>30</v>
      </c>
      <c r="D7" s="15" t="s">
        <v>3</v>
      </c>
      <c r="E7" s="15" t="s">
        <v>31</v>
      </c>
      <c r="F7" s="15" t="s">
        <v>30</v>
      </c>
      <c r="G7" s="15" t="s">
        <v>3</v>
      </c>
      <c r="H7" s="15" t="s">
        <v>31</v>
      </c>
      <c r="I7" s="15" t="s">
        <v>30</v>
      </c>
      <c r="J7" s="14"/>
    </row>
    <row r="8" spans="1:15" ht="20.100000000000001" customHeight="1">
      <c r="A8" s="16">
        <f>SUM(B8:C8)</f>
        <v>139109</v>
      </c>
      <c r="B8" s="16">
        <f>SUM(E8,H8)</f>
        <v>69073</v>
      </c>
      <c r="C8" s="16">
        <f>SUM(F8,I8)</f>
        <v>70036</v>
      </c>
      <c r="D8" s="16">
        <f>SUM(E8:F8)</f>
        <v>20256</v>
      </c>
      <c r="E8" s="16">
        <v>9772</v>
      </c>
      <c r="F8" s="16">
        <v>10484</v>
      </c>
      <c r="G8" s="16">
        <f>SUM(H8:I8)</f>
        <v>118853</v>
      </c>
      <c r="H8" s="16">
        <v>59301</v>
      </c>
      <c r="I8" s="16">
        <v>59552</v>
      </c>
      <c r="J8" s="16" t="s">
        <v>4</v>
      </c>
    </row>
    <row r="9" spans="1:15" ht="20.100000000000001" customHeight="1">
      <c r="A9" s="17">
        <f t="shared" ref="A9:A24" si="0">SUM(B9:C9)</f>
        <v>143476</v>
      </c>
      <c r="B9" s="17">
        <f t="shared" ref="B9:B24" si="1">SUM(E9,H9)</f>
        <v>69701</v>
      </c>
      <c r="C9" s="17">
        <f t="shared" ref="C9:C24" si="2">SUM(F9,I9)</f>
        <v>73775</v>
      </c>
      <c r="D9" s="17">
        <f t="shared" ref="D9:D24" si="3">SUM(E9:F9)</f>
        <v>25688</v>
      </c>
      <c r="E9" s="17">
        <v>12884</v>
      </c>
      <c r="F9" s="17">
        <v>12804</v>
      </c>
      <c r="G9" s="17">
        <f t="shared" ref="G9:G24" si="4">SUM(H9:I9)</f>
        <v>117788</v>
      </c>
      <c r="H9" s="17">
        <v>56817</v>
      </c>
      <c r="I9" s="17">
        <v>60971</v>
      </c>
      <c r="J9" s="17" t="s">
        <v>5</v>
      </c>
    </row>
    <row r="10" spans="1:15" ht="20.100000000000001" customHeight="1">
      <c r="A10" s="16">
        <f t="shared" si="0"/>
        <v>128591</v>
      </c>
      <c r="B10" s="16">
        <f t="shared" si="1"/>
        <v>61988</v>
      </c>
      <c r="C10" s="16">
        <f t="shared" si="2"/>
        <v>66603</v>
      </c>
      <c r="D10" s="16">
        <f t="shared" si="3"/>
        <v>20778</v>
      </c>
      <c r="E10" s="16">
        <v>10412</v>
      </c>
      <c r="F10" s="16">
        <v>10366</v>
      </c>
      <c r="G10" s="16">
        <f t="shared" si="4"/>
        <v>107813</v>
      </c>
      <c r="H10" s="16">
        <v>51576</v>
      </c>
      <c r="I10" s="16">
        <v>56237</v>
      </c>
      <c r="J10" s="16" t="s">
        <v>6</v>
      </c>
    </row>
    <row r="11" spans="1:15" ht="20.100000000000001" customHeight="1">
      <c r="A11" s="17">
        <f t="shared" si="0"/>
        <v>127985</v>
      </c>
      <c r="B11" s="17">
        <f t="shared" si="1"/>
        <v>61843</v>
      </c>
      <c r="C11" s="17">
        <f t="shared" si="2"/>
        <v>66142</v>
      </c>
      <c r="D11" s="17">
        <f t="shared" si="3"/>
        <v>19881</v>
      </c>
      <c r="E11" s="17">
        <v>10013</v>
      </c>
      <c r="F11" s="17">
        <v>9868</v>
      </c>
      <c r="G11" s="17">
        <f t="shared" si="4"/>
        <v>108104</v>
      </c>
      <c r="H11" s="17">
        <v>51830</v>
      </c>
      <c r="I11" s="17">
        <v>56274</v>
      </c>
      <c r="J11" s="17" t="s">
        <v>7</v>
      </c>
    </row>
    <row r="12" spans="1:15" ht="20.100000000000001" customHeight="1">
      <c r="A12" s="16">
        <f t="shared" si="0"/>
        <v>137802</v>
      </c>
      <c r="B12" s="16">
        <f t="shared" si="1"/>
        <v>66754</v>
      </c>
      <c r="C12" s="16">
        <f t="shared" si="2"/>
        <v>71048</v>
      </c>
      <c r="D12" s="16">
        <f t="shared" si="3"/>
        <v>19808</v>
      </c>
      <c r="E12" s="16">
        <v>8606</v>
      </c>
      <c r="F12" s="16">
        <v>11202</v>
      </c>
      <c r="G12" s="16">
        <f t="shared" si="4"/>
        <v>117994</v>
      </c>
      <c r="H12" s="16">
        <v>58148</v>
      </c>
      <c r="I12" s="16">
        <v>59846</v>
      </c>
      <c r="J12" s="16" t="s">
        <v>8</v>
      </c>
    </row>
    <row r="13" spans="1:15" ht="20.100000000000001" customHeight="1">
      <c r="A13" s="17">
        <f t="shared" si="0"/>
        <v>145275</v>
      </c>
      <c r="B13" s="17">
        <f t="shared" si="1"/>
        <v>70355</v>
      </c>
      <c r="C13" s="17">
        <f t="shared" si="2"/>
        <v>74920</v>
      </c>
      <c r="D13" s="17">
        <f t="shared" si="3"/>
        <v>35516</v>
      </c>
      <c r="E13" s="17">
        <v>13553</v>
      </c>
      <c r="F13" s="17">
        <v>21963</v>
      </c>
      <c r="G13" s="17">
        <f t="shared" si="4"/>
        <v>109759</v>
      </c>
      <c r="H13" s="17">
        <v>56802</v>
      </c>
      <c r="I13" s="17">
        <v>52957</v>
      </c>
      <c r="J13" s="17" t="s">
        <v>9</v>
      </c>
    </row>
    <row r="14" spans="1:15" ht="20.100000000000001" customHeight="1">
      <c r="A14" s="16">
        <f t="shared" si="0"/>
        <v>147624</v>
      </c>
      <c r="B14" s="16">
        <f t="shared" si="1"/>
        <v>64568</v>
      </c>
      <c r="C14" s="16">
        <f t="shared" si="2"/>
        <v>83056</v>
      </c>
      <c r="D14" s="16">
        <f t="shared" si="3"/>
        <v>40208</v>
      </c>
      <c r="E14" s="16">
        <v>11232</v>
      </c>
      <c r="F14" s="16">
        <v>28976</v>
      </c>
      <c r="G14" s="16">
        <f t="shared" si="4"/>
        <v>107416</v>
      </c>
      <c r="H14" s="16">
        <v>53336</v>
      </c>
      <c r="I14" s="16">
        <v>54080</v>
      </c>
      <c r="J14" s="16" t="s">
        <v>10</v>
      </c>
    </row>
    <row r="15" spans="1:15" ht="20.100000000000001" customHeight="1">
      <c r="A15" s="17">
        <f t="shared" si="0"/>
        <v>136360</v>
      </c>
      <c r="B15" s="17">
        <f t="shared" si="1"/>
        <v>57228</v>
      </c>
      <c r="C15" s="17">
        <f t="shared" si="2"/>
        <v>79132</v>
      </c>
      <c r="D15" s="17">
        <f t="shared" si="3"/>
        <v>45487</v>
      </c>
      <c r="E15" s="17">
        <v>13468</v>
      </c>
      <c r="F15" s="17">
        <v>32019</v>
      </c>
      <c r="G15" s="17">
        <f t="shared" si="4"/>
        <v>90873</v>
      </c>
      <c r="H15" s="17">
        <v>43760</v>
      </c>
      <c r="I15" s="17">
        <v>47113</v>
      </c>
      <c r="J15" s="17" t="s">
        <v>11</v>
      </c>
    </row>
    <row r="16" spans="1:15" ht="20.100000000000001" customHeight="1">
      <c r="A16" s="16">
        <f t="shared" si="0"/>
        <v>113743</v>
      </c>
      <c r="B16" s="16">
        <f t="shared" si="1"/>
        <v>46229</v>
      </c>
      <c r="C16" s="16">
        <f t="shared" si="2"/>
        <v>67514</v>
      </c>
      <c r="D16" s="16">
        <f t="shared" si="3"/>
        <v>40592</v>
      </c>
      <c r="E16" s="16">
        <v>10996</v>
      </c>
      <c r="F16" s="16">
        <v>29596</v>
      </c>
      <c r="G16" s="16">
        <f t="shared" si="4"/>
        <v>73151</v>
      </c>
      <c r="H16" s="16">
        <v>35233</v>
      </c>
      <c r="I16" s="16">
        <v>37918</v>
      </c>
      <c r="J16" s="16" t="s">
        <v>12</v>
      </c>
    </row>
    <row r="17" spans="1:15" ht="20.100000000000001" customHeight="1">
      <c r="A17" s="17">
        <f t="shared" si="0"/>
        <v>87648</v>
      </c>
      <c r="B17" s="17">
        <f t="shared" si="1"/>
        <v>34034</v>
      </c>
      <c r="C17" s="17">
        <f t="shared" si="2"/>
        <v>53614</v>
      </c>
      <c r="D17" s="17">
        <f t="shared" si="3"/>
        <v>29652</v>
      </c>
      <c r="E17" s="17">
        <v>6270</v>
      </c>
      <c r="F17" s="17">
        <v>23382</v>
      </c>
      <c r="G17" s="17">
        <f t="shared" si="4"/>
        <v>57996</v>
      </c>
      <c r="H17" s="17">
        <v>27764</v>
      </c>
      <c r="I17" s="17">
        <v>30232</v>
      </c>
      <c r="J17" s="17" t="s">
        <v>13</v>
      </c>
    </row>
    <row r="18" spans="1:15" ht="20.100000000000001" customHeight="1">
      <c r="A18" s="16">
        <f t="shared" si="0"/>
        <v>64870</v>
      </c>
      <c r="B18" s="16">
        <f t="shared" si="1"/>
        <v>25901</v>
      </c>
      <c r="C18" s="16">
        <f t="shared" si="2"/>
        <v>38969</v>
      </c>
      <c r="D18" s="16">
        <f t="shared" si="3"/>
        <v>19457</v>
      </c>
      <c r="E18" s="16">
        <v>3170</v>
      </c>
      <c r="F18" s="16">
        <v>16287</v>
      </c>
      <c r="G18" s="16">
        <f t="shared" si="4"/>
        <v>45413</v>
      </c>
      <c r="H18" s="16">
        <v>22731</v>
      </c>
      <c r="I18" s="16">
        <v>22682</v>
      </c>
      <c r="J18" s="16" t="s">
        <v>14</v>
      </c>
    </row>
    <row r="19" spans="1:15" ht="20.100000000000001" customHeight="1">
      <c r="A19" s="17">
        <f t="shared" si="0"/>
        <v>53120</v>
      </c>
      <c r="B19" s="17">
        <f t="shared" si="1"/>
        <v>22513</v>
      </c>
      <c r="C19" s="17">
        <f t="shared" si="2"/>
        <v>30607</v>
      </c>
      <c r="D19" s="17">
        <f t="shared" si="3"/>
        <v>11567</v>
      </c>
      <c r="E19" s="17">
        <v>1782</v>
      </c>
      <c r="F19" s="17">
        <v>9785</v>
      </c>
      <c r="G19" s="17">
        <f t="shared" si="4"/>
        <v>41553</v>
      </c>
      <c r="H19" s="17">
        <v>20731</v>
      </c>
      <c r="I19" s="17">
        <v>20822</v>
      </c>
      <c r="J19" s="17" t="s">
        <v>15</v>
      </c>
    </row>
    <row r="20" spans="1:15" ht="20.100000000000001" customHeight="1">
      <c r="A20" s="16">
        <f t="shared" si="0"/>
        <v>39463</v>
      </c>
      <c r="B20" s="16">
        <f t="shared" si="1"/>
        <v>18573</v>
      </c>
      <c r="C20" s="16">
        <f t="shared" si="2"/>
        <v>20890</v>
      </c>
      <c r="D20" s="16">
        <f t="shared" si="3"/>
        <v>8450</v>
      </c>
      <c r="E20" s="16">
        <v>1934</v>
      </c>
      <c r="F20" s="16">
        <v>6516</v>
      </c>
      <c r="G20" s="16">
        <f t="shared" si="4"/>
        <v>31013</v>
      </c>
      <c r="H20" s="16">
        <v>16639</v>
      </c>
      <c r="I20" s="16">
        <v>14374</v>
      </c>
      <c r="J20" s="16" t="s">
        <v>16</v>
      </c>
    </row>
    <row r="21" spans="1:15" ht="20.100000000000001" customHeight="1">
      <c r="A21" s="17">
        <f t="shared" si="0"/>
        <v>34718</v>
      </c>
      <c r="B21" s="17">
        <f t="shared" si="1"/>
        <v>17669</v>
      </c>
      <c r="C21" s="17">
        <f t="shared" si="2"/>
        <v>17049</v>
      </c>
      <c r="D21" s="17">
        <f t="shared" si="3"/>
        <v>5361</v>
      </c>
      <c r="E21" s="17">
        <v>2506</v>
      </c>
      <c r="F21" s="17">
        <v>2855</v>
      </c>
      <c r="G21" s="17">
        <f t="shared" si="4"/>
        <v>29357</v>
      </c>
      <c r="H21" s="17">
        <v>15163</v>
      </c>
      <c r="I21" s="17">
        <v>14194</v>
      </c>
      <c r="J21" s="17" t="s">
        <v>17</v>
      </c>
    </row>
    <row r="22" spans="1:15" ht="20.100000000000001" customHeight="1">
      <c r="A22" s="16">
        <f t="shared" si="0"/>
        <v>18655</v>
      </c>
      <c r="B22" s="16">
        <f t="shared" si="1"/>
        <v>8787</v>
      </c>
      <c r="C22" s="16">
        <f t="shared" si="2"/>
        <v>9868</v>
      </c>
      <c r="D22" s="16">
        <f t="shared" si="3"/>
        <v>1540</v>
      </c>
      <c r="E22" s="16">
        <v>0</v>
      </c>
      <c r="F22" s="16">
        <v>1540</v>
      </c>
      <c r="G22" s="16">
        <f t="shared" si="4"/>
        <v>17115</v>
      </c>
      <c r="H22" s="16">
        <v>8787</v>
      </c>
      <c r="I22" s="16">
        <v>8328</v>
      </c>
      <c r="J22" s="16" t="s">
        <v>18</v>
      </c>
    </row>
    <row r="23" spans="1:15" ht="20.100000000000001" customHeight="1">
      <c r="A23" s="17">
        <f t="shared" si="0"/>
        <v>6109</v>
      </c>
      <c r="B23" s="17">
        <f t="shared" si="1"/>
        <v>2976</v>
      </c>
      <c r="C23" s="17">
        <f t="shared" si="2"/>
        <v>3133</v>
      </c>
      <c r="D23" s="17">
        <f t="shared" si="3"/>
        <v>1015</v>
      </c>
      <c r="E23" s="17">
        <v>49</v>
      </c>
      <c r="F23" s="17">
        <v>966</v>
      </c>
      <c r="G23" s="17">
        <f t="shared" si="4"/>
        <v>5094</v>
      </c>
      <c r="H23" s="17">
        <v>2927</v>
      </c>
      <c r="I23" s="17">
        <v>2167</v>
      </c>
      <c r="J23" s="17" t="s">
        <v>19</v>
      </c>
    </row>
    <row r="24" spans="1:15" ht="20.100000000000001" customHeight="1">
      <c r="A24" s="16">
        <f t="shared" si="0"/>
        <v>10619</v>
      </c>
      <c r="B24" s="16">
        <f t="shared" si="1"/>
        <v>6189</v>
      </c>
      <c r="C24" s="16">
        <f t="shared" si="2"/>
        <v>4430</v>
      </c>
      <c r="D24" s="16">
        <f t="shared" si="3"/>
        <v>1988</v>
      </c>
      <c r="E24" s="16">
        <v>795</v>
      </c>
      <c r="F24" s="16">
        <v>1193</v>
      </c>
      <c r="G24" s="16">
        <f t="shared" si="4"/>
        <v>8631</v>
      </c>
      <c r="H24" s="16">
        <v>5394</v>
      </c>
      <c r="I24" s="16">
        <v>3237</v>
      </c>
      <c r="J24" s="16" t="s">
        <v>20</v>
      </c>
    </row>
    <row r="25" spans="1:15" s="10" customFormat="1" ht="36" customHeight="1">
      <c r="A25" s="15">
        <f t="shared" ref="A25:H25" si="5">SUM(A8:A24)</f>
        <v>1535167</v>
      </c>
      <c r="B25" s="15">
        <f t="shared" si="5"/>
        <v>704381</v>
      </c>
      <c r="C25" s="15">
        <f t="shared" si="5"/>
        <v>830786</v>
      </c>
      <c r="D25" s="15">
        <f t="shared" si="5"/>
        <v>347244</v>
      </c>
      <c r="E25" s="15">
        <f t="shared" si="5"/>
        <v>117442</v>
      </c>
      <c r="F25" s="15">
        <f t="shared" si="5"/>
        <v>229802</v>
      </c>
      <c r="G25" s="15">
        <f t="shared" si="5"/>
        <v>1187923</v>
      </c>
      <c r="H25" s="15">
        <f t="shared" si="5"/>
        <v>586939</v>
      </c>
      <c r="I25" s="15">
        <f>SUM(I8:I24)</f>
        <v>600984</v>
      </c>
      <c r="J25" s="15" t="s">
        <v>24</v>
      </c>
    </row>
    <row r="26" spans="1:15" s="10" customFormat="1" ht="20.100000000000001" customHeight="1">
      <c r="A26" s="19" t="s">
        <v>34</v>
      </c>
      <c r="B26" s="19"/>
      <c r="C26" s="19"/>
      <c r="D26" s="19"/>
      <c r="E26" s="19"/>
      <c r="F26" s="19"/>
      <c r="G26" s="18" t="s">
        <v>33</v>
      </c>
      <c r="H26" s="18"/>
      <c r="I26" s="18"/>
      <c r="J26" s="18"/>
      <c r="K26" s="6"/>
      <c r="L26" s="6"/>
      <c r="M26" s="3"/>
      <c r="N26" s="3"/>
      <c r="O26" s="3"/>
    </row>
    <row r="27" spans="1:15" s="10" customFormat="1" ht="20.100000000000001" customHeight="1">
      <c r="A27" s="21" t="s">
        <v>32</v>
      </c>
      <c r="B27" s="21"/>
      <c r="C27" s="21"/>
      <c r="D27" s="21"/>
      <c r="E27" s="21"/>
      <c r="F27" s="21"/>
      <c r="G27" s="20" t="s">
        <v>23</v>
      </c>
      <c r="H27" s="20"/>
      <c r="I27" s="20"/>
      <c r="J27" s="20"/>
      <c r="K27" s="5"/>
      <c r="L27" s="5"/>
      <c r="M27" s="5"/>
      <c r="N27" s="3"/>
      <c r="O27" s="3"/>
    </row>
  </sheetData>
  <mergeCells count="10">
    <mergeCell ref="G27:J27"/>
    <mergeCell ref="A27:F27"/>
    <mergeCell ref="A26:F26"/>
    <mergeCell ref="G26:J26"/>
    <mergeCell ref="A2:E3"/>
    <mergeCell ref="F2:J3"/>
    <mergeCell ref="A5:C5"/>
    <mergeCell ref="D5:F5"/>
    <mergeCell ref="G5:I5"/>
    <mergeCell ref="J5:J7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2010 (3)</vt:lpstr>
      <vt:lpstr>'2010 (3)'!Print_Area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فوزي سلامه التيماني</dc:creator>
  <cp:lastModifiedBy>ICC</cp:lastModifiedBy>
  <dcterms:created xsi:type="dcterms:W3CDTF">2016-07-25T10:44:16Z</dcterms:created>
  <dcterms:modified xsi:type="dcterms:W3CDTF">2017-01-30T07:43:17Z</dcterms:modified>
</cp:coreProperties>
</file>