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user\Desktop\الفصل العشرون\"/>
    </mc:Choice>
  </mc:AlternateContent>
  <xr:revisionPtr revIDLastSave="0" documentId="13_ncr:1_{0D2EB69F-FE48-448A-B787-14D461822962}" xr6:coauthVersionLast="41" xr6:coauthVersionMax="41" xr10:uidLastSave="{00000000-0000-0000-0000-000000000000}"/>
  <bookViews>
    <workbookView xWindow="0" yWindow="390" windowWidth="28800" windowHeight="15600" xr2:uid="{00000000-000D-0000-FFFF-FFFF00000000}"/>
  </bookViews>
  <sheets>
    <sheet name="Sheet2" sheetId="1" r:id="rId1"/>
  </sheets>
  <definedNames>
    <definedName name="_xlnm.Print_Area" localSheetId="0">Sheet2!$A$2:$F$22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7" i="1"/>
  <c r="B16" i="1" l="1"/>
  <c r="C16" i="1"/>
  <c r="D16" i="1" s="1"/>
</calcChain>
</file>

<file path=xl/sharedStrings.xml><?xml version="1.0" encoding="utf-8"?>
<sst xmlns="http://schemas.openxmlformats.org/spreadsheetml/2006/main" count="38" uniqueCount="38">
  <si>
    <t>بيانات الميزانية</t>
  </si>
  <si>
    <t>Sector</t>
  </si>
  <si>
    <t>الميزانية المعتمدة</t>
  </si>
  <si>
    <t>اسم القطاع</t>
  </si>
  <si>
    <t>% expenses Total Budget</t>
  </si>
  <si>
    <t>Expenses up to the end of Q4</t>
  </si>
  <si>
    <t>Approved Budget</t>
  </si>
  <si>
    <t>Public Administration</t>
  </si>
  <si>
    <t>الإدارة العامة</t>
  </si>
  <si>
    <t>Military</t>
  </si>
  <si>
    <t>العسكري</t>
  </si>
  <si>
    <t>Security and Regional Administration</t>
  </si>
  <si>
    <t>الامن زالمناطق الا\ارية</t>
  </si>
  <si>
    <t>Municipal Services</t>
  </si>
  <si>
    <t xml:space="preserve">الخدمات البلدية </t>
  </si>
  <si>
    <t>Education</t>
  </si>
  <si>
    <t>التعليم</t>
  </si>
  <si>
    <t>Health and Social Development</t>
  </si>
  <si>
    <t>الصحة والتنمية الاجتماعية</t>
  </si>
  <si>
    <t>Economic Resources</t>
  </si>
  <si>
    <t>الموارد الاقتصادية</t>
  </si>
  <si>
    <t>Infrastructure and Transportation</t>
  </si>
  <si>
    <t xml:space="preserve">التجهيزات الأساسية والنقل </t>
  </si>
  <si>
    <t>General Items</t>
  </si>
  <si>
    <t>البنود العامة</t>
  </si>
  <si>
    <t>Total</t>
  </si>
  <si>
    <t>الإجمالي</t>
  </si>
  <si>
    <t>Source : Ministry of Finance.</t>
  </si>
  <si>
    <t>المصدر : وزارة المالية</t>
  </si>
  <si>
    <t>جدول 20-3</t>
  </si>
  <si>
    <t>Table 20-3</t>
  </si>
  <si>
    <t>نسبة المنصرف من المعتمد للقطاع</t>
  </si>
  <si>
    <t xml:space="preserve"> Budget Data</t>
  </si>
  <si>
    <t>اعتماد الميزانية للقطاعات والمنصرف الفعلي حتى نهاية الربع الرابع من السنة المالية 1439/1440هـ ( 2018 م ) (مليون ريال)</t>
  </si>
  <si>
    <t>المنصرف حتى نهاية الربع الرابع *</t>
  </si>
  <si>
    <t xml:space="preserve">* بيانات أولية </t>
  </si>
  <si>
    <t>* Preliminary Data</t>
  </si>
  <si>
    <t>Apprved budget per sector and actual expenses up to the end of Q4 of the fiscal year 1439/1440 A.H 2018 A.D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</si>
</sst>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12">
    <font>
      <sz val="11"/>
      <color theme="1"/>
      <name val="Neo Sans Arabic"/>
      <family val="2"/>
    </font>
    <font>
      <sz val="10"/>
      <name val="Arial (Arabic)"/>
      <charset val="178"/>
    </font>
    <font>
      <sz val="10"/>
      <color rgb="FF31869B"/>
      <name val="Frutiger LT Arabic 55 Roman"/>
    </font>
    <font>
      <sz val="11"/>
      <color theme="1"/>
      <name val="Neo Sans Arabic"/>
      <family val="2"/>
    </font>
    <font>
      <sz val="11"/>
      <color theme="1"/>
      <name val="Frutiger LT Arabic 55 Roman"/>
    </font>
    <font>
      <sz val="10"/>
      <name val="Arial"/>
      <family val="2"/>
    </font>
    <font>
      <sz val="12"/>
      <color rgb="FF474D9B"/>
      <name val="Frutiger LT Arabic 45 Light"/>
    </font>
    <font>
      <sz val="8"/>
      <color rgb="FF8C96A7"/>
      <name val="Frutiger LT Arabic 55 Roman"/>
    </font>
    <font>
      <sz val="8"/>
      <color theme="1"/>
      <name val="Frutiger LT Arabic 55 Roman"/>
    </font>
    <font>
      <sz val="10"/>
      <color theme="0"/>
      <name val="Frutiger LT Arabic 55 Roman"/>
    </font>
    <font>
      <sz val="10"/>
      <color theme="1"/>
      <name val="Frutiger LT Arabic 55 Roman"/>
    </font>
    <font>
      <sz val="10"/>
      <name val="Frutiger LT Arabic 55 Roman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2" fillId="0" borderId="0" xfId="1" applyFont="1" applyAlignment="1">
      <alignment horizontal="right" vertical="center" wrapText="1" readingOrder="2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readingOrder="2"/>
    </xf>
    <xf numFmtId="0" fontId="10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 readingOrder="2"/>
    </xf>
    <xf numFmtId="37" fontId="3" fillId="0" borderId="0" xfId="0" applyNumberFormat="1" applyFont="1"/>
    <xf numFmtId="0" fontId="10" fillId="4" borderId="1" xfId="0" applyFont="1" applyFill="1" applyBorder="1" applyAlignment="1">
      <alignment vertical="center" readingOrder="2"/>
    </xf>
    <xf numFmtId="0" fontId="9" fillId="2" borderId="1" xfId="0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readingOrder="2"/>
    </xf>
    <xf numFmtId="0" fontId="7" fillId="0" borderId="0" xfId="0" applyFont="1" applyAlignment="1">
      <alignment vertical="center"/>
    </xf>
    <xf numFmtId="37" fontId="8" fillId="0" borderId="0" xfId="0" applyNumberFormat="1" applyFont="1"/>
    <xf numFmtId="0" fontId="3" fillId="0" borderId="0" xfId="0" applyFont="1" applyAlignment="1">
      <alignment horizontal="right" readingOrder="2"/>
    </xf>
    <xf numFmtId="9" fontId="11" fillId="3" borderId="1" xfId="3" applyFont="1" applyFill="1" applyBorder="1" applyAlignment="1">
      <alignment horizontal="center" vertical="center"/>
    </xf>
    <xf numFmtId="9" fontId="11" fillId="4" borderId="1" xfId="3" applyFont="1" applyFill="1" applyBorder="1" applyAlignment="1">
      <alignment horizontal="center" vertical="center"/>
    </xf>
    <xf numFmtId="9" fontId="9" fillId="2" borderId="1" xfId="3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2" fillId="0" borderId="0" xfId="1" applyFont="1" applyAlignment="1">
      <alignment horizontal="left" vertical="center" wrapText="1" readingOrder="2"/>
    </xf>
    <xf numFmtId="3" fontId="11" fillId="3" borderId="1" xfId="4" applyNumberFormat="1" applyFont="1" applyFill="1" applyBorder="1" applyAlignment="1">
      <alignment horizontal="center" vertical="center"/>
    </xf>
    <xf numFmtId="3" fontId="11" fillId="4" borderId="1" xfId="4" applyNumberFormat="1" applyFont="1" applyFill="1" applyBorder="1" applyAlignment="1">
      <alignment horizontal="center" vertical="center"/>
    </xf>
    <xf numFmtId="3" fontId="9" fillId="2" borderId="1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readingOrder="2"/>
    </xf>
    <xf numFmtId="0" fontId="6" fillId="0" borderId="0" xfId="2" applyFont="1" applyAlignment="1">
      <alignment horizontal="center" vertical="center" wrapText="1"/>
    </xf>
  </cellXfs>
  <cellStyles count="5">
    <cellStyle name="Comma" xfId="4" builtinId="3"/>
    <cellStyle name="Normal 2" xfId="2" xr:uid="{00000000-0005-0000-0000-000001000000}"/>
    <cellStyle name="Normal 4" xfId="1" xr:uid="{00000000-0005-0000-0000-000002000000}"/>
    <cellStyle name="Percent" xfId="3" builtinId="5"/>
    <cellStyle name="عادي" xfId="0" builtinId="0"/>
  </cellStyles>
  <dxfs count="0"/>
  <tableStyles count="0" defaultTableStyle="TableStyleMedium2" defaultPivotStyle="PivotStyleLight16"/>
  <colors>
    <mruColors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rightToLeft="1" tabSelected="1" zoomScaleNormal="100" workbookViewId="0">
      <selection activeCell="E4" sqref="E4"/>
    </sheetView>
  </sheetViews>
  <sheetFormatPr defaultColWidth="9" defaultRowHeight="14.25"/>
  <cols>
    <col min="1" max="1" width="32.625" style="3" customWidth="1"/>
    <col min="2" max="2" width="22.125" style="3" customWidth="1"/>
    <col min="3" max="3" width="24.375" style="3" customWidth="1"/>
    <col min="4" max="4" width="23.25" style="3" customWidth="1"/>
    <col min="5" max="5" width="32.625" style="23" customWidth="1"/>
    <col min="6" max="16384" width="9" style="3"/>
  </cols>
  <sheetData>
    <row r="1" spans="1:8" ht="20.100000000000001" customHeight="1">
      <c r="A1" s="2" t="s">
        <v>0</v>
      </c>
      <c r="B1" s="1"/>
      <c r="C1" s="1"/>
      <c r="D1" s="1"/>
      <c r="E1" s="29" t="s">
        <v>32</v>
      </c>
    </row>
    <row r="2" spans="1:8" s="4" customFormat="1" ht="24" customHeight="1">
      <c r="A2" s="36" t="s">
        <v>33</v>
      </c>
      <c r="B2" s="36"/>
      <c r="D2" s="36" t="s">
        <v>37</v>
      </c>
      <c r="E2" s="36"/>
    </row>
    <row r="3" spans="1:8" s="4" customFormat="1" ht="24" customHeight="1">
      <c r="A3" s="36"/>
      <c r="B3" s="36"/>
      <c r="C3" s="28"/>
      <c r="D3" s="36"/>
      <c r="E3" s="36"/>
    </row>
    <row r="4" spans="1:8" s="4" customFormat="1" ht="20.100000000000001" customHeight="1">
      <c r="A4" s="7" t="s">
        <v>29</v>
      </c>
      <c r="B4" s="6"/>
      <c r="C4" s="6"/>
      <c r="D4" s="6"/>
      <c r="E4" s="5" t="s">
        <v>30</v>
      </c>
      <c r="F4" s="7"/>
    </row>
    <row r="5" spans="1:8" ht="36.75" customHeight="1">
      <c r="A5" s="35" t="s">
        <v>3</v>
      </c>
      <c r="B5" s="8" t="s">
        <v>2</v>
      </c>
      <c r="C5" s="27" t="s">
        <v>34</v>
      </c>
      <c r="D5" s="27" t="s">
        <v>31</v>
      </c>
      <c r="E5" s="34" t="s">
        <v>1</v>
      </c>
    </row>
    <row r="6" spans="1:8" ht="30.75" customHeight="1">
      <c r="A6" s="35"/>
      <c r="B6" s="9" t="s">
        <v>6</v>
      </c>
      <c r="C6" s="27" t="s">
        <v>5</v>
      </c>
      <c r="D6" s="27" t="s">
        <v>4</v>
      </c>
      <c r="E6" s="34"/>
    </row>
    <row r="7" spans="1:8" ht="20.100000000000001" customHeight="1">
      <c r="A7" s="12" t="s">
        <v>8</v>
      </c>
      <c r="B7" s="30">
        <v>26202</v>
      </c>
      <c r="C7" s="11">
        <v>27424</v>
      </c>
      <c r="D7" s="24">
        <f>C7/B7</f>
        <v>1.046637661247233</v>
      </c>
      <c r="E7" s="10" t="s">
        <v>7</v>
      </c>
    </row>
    <row r="8" spans="1:8" ht="20.100000000000001" customHeight="1">
      <c r="A8" s="15" t="s">
        <v>10</v>
      </c>
      <c r="B8" s="31">
        <v>210000</v>
      </c>
      <c r="C8" s="14">
        <v>217781</v>
      </c>
      <c r="D8" s="25">
        <f t="shared" ref="D8:D15" si="0">C8/B8</f>
        <v>1.0370523809523811</v>
      </c>
      <c r="E8" s="13" t="s">
        <v>9</v>
      </c>
      <c r="H8" s="16"/>
    </row>
    <row r="9" spans="1:8" ht="20.100000000000001" customHeight="1">
      <c r="A9" s="12" t="s">
        <v>12</v>
      </c>
      <c r="B9" s="30">
        <v>100764</v>
      </c>
      <c r="C9" s="11">
        <v>105927</v>
      </c>
      <c r="D9" s="24">
        <f t="shared" si="0"/>
        <v>1.0512385375729427</v>
      </c>
      <c r="E9" s="10" t="s">
        <v>11</v>
      </c>
      <c r="H9" s="16"/>
    </row>
    <row r="10" spans="1:8" ht="20.100000000000001" customHeight="1">
      <c r="A10" s="17" t="s">
        <v>14</v>
      </c>
      <c r="B10" s="31">
        <v>53410</v>
      </c>
      <c r="C10" s="14">
        <v>53950</v>
      </c>
      <c r="D10" s="25">
        <f t="shared" si="0"/>
        <v>1.0101104662048306</v>
      </c>
      <c r="E10" s="13" t="s">
        <v>13</v>
      </c>
    </row>
    <row r="11" spans="1:8" ht="20.100000000000001" customHeight="1">
      <c r="A11" s="12" t="s">
        <v>16</v>
      </c>
      <c r="B11" s="30">
        <v>192361</v>
      </c>
      <c r="C11" s="11">
        <v>205402</v>
      </c>
      <c r="D11" s="24">
        <f t="shared" si="0"/>
        <v>1.0677944073902714</v>
      </c>
      <c r="E11" s="10" t="s">
        <v>15</v>
      </c>
    </row>
    <row r="12" spans="1:8" ht="20.100000000000001" customHeight="1">
      <c r="A12" s="15" t="s">
        <v>18</v>
      </c>
      <c r="B12" s="31">
        <v>146549</v>
      </c>
      <c r="C12" s="14">
        <v>159422</v>
      </c>
      <c r="D12" s="25">
        <f t="shared" si="0"/>
        <v>1.0878409269254652</v>
      </c>
      <c r="E12" s="13" t="s">
        <v>17</v>
      </c>
    </row>
    <row r="13" spans="1:8" ht="20.100000000000001" customHeight="1">
      <c r="A13" s="12" t="s">
        <v>20</v>
      </c>
      <c r="B13" s="30">
        <v>105309</v>
      </c>
      <c r="C13" s="11">
        <v>106253</v>
      </c>
      <c r="D13" s="24">
        <f t="shared" si="0"/>
        <v>1.0089640961361328</v>
      </c>
      <c r="E13" s="10" t="s">
        <v>19</v>
      </c>
    </row>
    <row r="14" spans="1:8" ht="20.100000000000001" customHeight="1">
      <c r="A14" s="15" t="s">
        <v>22</v>
      </c>
      <c r="B14" s="31">
        <v>54166</v>
      </c>
      <c r="C14" s="14">
        <v>54723</v>
      </c>
      <c r="D14" s="25">
        <f t="shared" si="0"/>
        <v>1.0102832034855813</v>
      </c>
      <c r="E14" s="13" t="s">
        <v>21</v>
      </c>
    </row>
    <row r="15" spans="1:8" ht="20.100000000000001" customHeight="1">
      <c r="A15" s="12" t="s">
        <v>24</v>
      </c>
      <c r="B15" s="30">
        <v>89239</v>
      </c>
      <c r="C15" s="11">
        <v>99534</v>
      </c>
      <c r="D15" s="24">
        <f t="shared" si="0"/>
        <v>1.1153643586324364</v>
      </c>
      <c r="E15" s="10" t="s">
        <v>23</v>
      </c>
    </row>
    <row r="16" spans="1:8" ht="20.100000000000001" customHeight="1">
      <c r="A16" s="20" t="s">
        <v>26</v>
      </c>
      <c r="B16" s="32">
        <f>SUM(B7:B15)</f>
        <v>978000</v>
      </c>
      <c r="C16" s="19">
        <f>SUM(C7:C15)</f>
        <v>1030416</v>
      </c>
      <c r="D16" s="26">
        <f>C16/B16</f>
        <v>1.0535950920245398</v>
      </c>
      <c r="E16" s="18" t="s">
        <v>25</v>
      </c>
      <c r="H16" s="16"/>
    </row>
    <row r="17" spans="1:8" ht="20.100000000000001" customHeight="1">
      <c r="A17" s="7" t="s">
        <v>28</v>
      </c>
      <c r="B17" s="22"/>
      <c r="C17" s="22"/>
      <c r="D17" s="22"/>
      <c r="E17" s="21" t="s">
        <v>27</v>
      </c>
      <c r="H17" s="16"/>
    </row>
    <row r="18" spans="1:8">
      <c r="A18" s="33" t="s">
        <v>35</v>
      </c>
      <c r="E18" s="21" t="s">
        <v>36</v>
      </c>
    </row>
    <row r="23" spans="1:8">
      <c r="A23" s="7"/>
      <c r="B23" s="7"/>
    </row>
  </sheetData>
  <mergeCells count="4">
    <mergeCell ref="E5:E6"/>
    <mergeCell ref="A5:A6"/>
    <mergeCell ref="D2:E3"/>
    <mergeCell ref="A2: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2019-02-10T05:06:10Z</cp:lastPrinted>
  <dcterms:created xsi:type="dcterms:W3CDTF">2018-03-15T06:10:53Z</dcterms:created>
  <dcterms:modified xsi:type="dcterms:W3CDTF">2019-03-14T05:59:12Z</dcterms:modified>
</cp:coreProperties>
</file>