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850"/>
  </bookViews>
  <sheets>
    <sheet name="ورقة1" sheetId="1" r:id="rId1"/>
    <sheet name="ورقة2" sheetId="2" r:id="rId2"/>
    <sheet name="ورقة3" sheetId="3" r:id="rId3"/>
    <sheet name="ورقة4" sheetId="5" r:id="rId4"/>
  </sheets>
  <definedNames>
    <definedName name="_xlnm._FilterDatabase" localSheetId="1" hidden="1">ورقة2!$A$1:$K$76</definedName>
    <definedName name="_xlnm.Print_Area" localSheetId="0">ورقة1!$A$1:$S$15</definedName>
    <definedName name="_xlnm.Print_Area" localSheetId="3">ورقة4!$A$1:$I$28</definedName>
  </definedNames>
  <calcPr calcId="124519"/>
</workbook>
</file>

<file path=xl/calcChain.xml><?xml version="1.0" encoding="utf-8"?>
<calcChain xmlns="http://schemas.openxmlformats.org/spreadsheetml/2006/main">
  <c r="S14" i="1"/>
  <c r="R14"/>
  <c r="Q14"/>
  <c r="P14"/>
  <c r="O14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<sst xmlns="http://schemas.openxmlformats.org/spreadsheetml/2006/main" count="37" uniqueCount="26">
  <si>
    <t>المصدر : الهيئة العامة للطيران المدني</t>
  </si>
  <si>
    <t>Source :General Authority of Civil Aviation.</t>
  </si>
  <si>
    <t>جدول 7- 12</t>
  </si>
  <si>
    <t>Table 7 -12</t>
  </si>
  <si>
    <t xml:space="preserve">بريد طن 
Mail Ton  </t>
  </si>
  <si>
    <t xml:space="preserve">حمولة طن 
Freight Ton </t>
  </si>
  <si>
    <t xml:space="preserve">  Transportation and Communications</t>
  </si>
  <si>
    <t>النقل والاتصالات</t>
  </si>
  <si>
    <t>الملك عبدالعزيز الدولي
 King Abdul Aziz Intl. Airport</t>
  </si>
  <si>
    <t>الملك خالد الدولي
 King Khalid Intl. Airport</t>
  </si>
  <si>
    <t>الملك فهد الدولي
 king Fahd Intl. Airport</t>
  </si>
  <si>
    <t>الأمير محمد بن عبد العزيز
 Prince Mohammed bin Abdulaziz</t>
  </si>
  <si>
    <t>المطارات الداخلية
 Domestic Airports</t>
  </si>
  <si>
    <t>المطار  
Airport</t>
  </si>
  <si>
    <t>المجموع 
Total</t>
  </si>
  <si>
    <t xml:space="preserve">حمولة طن 
 Freight Ton </t>
  </si>
  <si>
    <t xml:space="preserve">بريد طن
Mail Ton  </t>
  </si>
  <si>
    <t>المغادرة                Departure</t>
  </si>
  <si>
    <t xml:space="preserve"> القادمة                    Arrival    </t>
  </si>
  <si>
    <t>ركاب 
Passengers</t>
  </si>
  <si>
    <t xml:space="preserve">  القادمة                        Arrival</t>
  </si>
  <si>
    <t xml:space="preserve"> عدد الرحلات  
No. of Flight </t>
  </si>
  <si>
    <t>الطائرات السعودية 
Saudi Airlines</t>
  </si>
  <si>
    <t>الطائرات الأجنبية 
 Foreign Airlines</t>
  </si>
  <si>
    <t>حركة النقل الجوي حسب الشركة الناقلة لعام 2016م</t>
  </si>
  <si>
    <t>Air Traffic by the Carrier in 2016  A.D.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</si>
</sst>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(Arabic)"/>
      <charset val="178"/>
    </font>
    <font>
      <sz val="12"/>
      <name val="Neo Sans Arabic Regular"/>
    </font>
    <font>
      <sz val="21"/>
      <color indexed="16"/>
      <name val="Frutiger LT Arabic 45 Light"/>
    </font>
    <font>
      <sz val="14"/>
      <color indexed="16"/>
      <name val="Frutiger LT Arabic 55 Roman"/>
    </font>
    <font>
      <sz val="10"/>
      <color indexed="16"/>
      <name val="Frutiger LT Arabic 55 Roman"/>
    </font>
    <font>
      <sz val="10"/>
      <name val="Frutiger LT Arabic 55 Roman"/>
    </font>
    <font>
      <sz val="13"/>
      <color indexed="16"/>
      <name val="Frutiger LT Arabic 55 Roman"/>
    </font>
    <font>
      <sz val="13"/>
      <name val="Frutiger LT Arabic 55 Roman"/>
    </font>
    <font>
      <sz val="9"/>
      <color indexed="16"/>
      <name val="Frutiger LT Arabic 55 Roman"/>
    </font>
    <font>
      <sz val="10"/>
      <color indexed="8"/>
      <name val="Frutiger LT Arabic 55 Roman"/>
    </font>
    <font>
      <sz val="9"/>
      <name val="Frutiger LT Arabic 55 Roman"/>
    </font>
    <font>
      <sz val="13"/>
      <color indexed="8"/>
      <name val="Frutiger LT Arabic 55 Roman"/>
    </font>
    <font>
      <sz val="16"/>
      <name val="Arial (Arabic)"/>
      <charset val="178"/>
    </font>
    <font>
      <sz val="12"/>
      <name val="Arial (Arabic)"/>
      <charset val="178"/>
    </font>
    <font>
      <sz val="11"/>
      <name val="Arial (Arabic)"/>
      <charset val="178"/>
    </font>
    <font>
      <sz val="11"/>
      <name val="Frutiger LT Arabic 55 Roman"/>
    </font>
    <font>
      <sz val="21"/>
      <color rgb="FF474D9B"/>
      <name val="Frutiger LT Arabic 45 Light"/>
    </font>
    <font>
      <sz val="13"/>
      <color rgb="FF8C96A7"/>
      <name val="Frutiger LT Arabic 55 Roman"/>
    </font>
    <font>
      <sz val="11"/>
      <color rgb="FF31869B"/>
      <name val="Frutiger LT Arabic 55 Roman"/>
    </font>
    <font>
      <sz val="12"/>
      <color rgb="FF8C96A7"/>
      <name val="Frutiger LT Arabic 55 Roman"/>
    </font>
    <font>
      <sz val="12"/>
      <color theme="0"/>
      <name val="Frutiger LT Arabic 55 Roman"/>
    </font>
    <font>
      <b/>
      <sz val="12"/>
      <color theme="0"/>
      <name val="Frutiger LT Arabic 55 Roman"/>
    </font>
    <font>
      <sz val="10"/>
      <color rgb="FF8C96A7"/>
      <name val="Frutiger LT Arabic 55 Roman"/>
    </font>
    <font>
      <sz val="11"/>
      <color theme="0"/>
      <name val="Frutiger LT Arabic 55 Roman"/>
    </font>
    <font>
      <sz val="16"/>
      <color rgb="FF474D9B"/>
      <name val="Frutiger LT Arabic 45 Light"/>
    </font>
    <font>
      <sz val="14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2" borderId="1">
      <alignment horizontal="right" vertical="center"/>
    </xf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textRotation="90"/>
    </xf>
    <xf numFmtId="0" fontId="2" fillId="0" borderId="0" xfId="0" applyFont="1" applyFill="1"/>
    <xf numFmtId="0" fontId="16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textRotation="90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center" vertical="center" textRotation="90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8" fillId="5" borderId="0" xfId="0" applyFont="1" applyFill="1" applyBorder="1" applyAlignment="1">
      <alignment wrapText="1" readingOrder="1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0" xfId="0" applyFont="1" applyBorder="1" applyAlignment="1">
      <alignment vertical="center" readingOrder="1"/>
    </xf>
    <xf numFmtId="0" fontId="14" fillId="6" borderId="0" xfId="0" applyFont="1" applyFill="1" applyBorder="1"/>
    <xf numFmtId="0" fontId="18" fillId="7" borderId="0" xfId="0" applyFont="1" applyFill="1" applyBorder="1" applyAlignment="1">
      <alignment wrapText="1" readingOrder="1"/>
    </xf>
    <xf numFmtId="0" fontId="12" fillId="6" borderId="0" xfId="0" applyFont="1" applyFill="1" applyBorder="1"/>
    <xf numFmtId="0" fontId="13" fillId="6" borderId="0" xfId="0" applyFont="1" applyFill="1" applyBorder="1"/>
    <xf numFmtId="0" fontId="19" fillId="6" borderId="0" xfId="0" applyFont="1" applyFill="1" applyBorder="1" applyAlignment="1">
      <alignment horizontal="left" vertical="center" readingOrder="1"/>
    </xf>
    <xf numFmtId="0" fontId="19" fillId="6" borderId="0" xfId="0" applyFont="1" applyFill="1" applyBorder="1" applyAlignment="1">
      <alignment vertical="center" readingOrder="1"/>
    </xf>
    <xf numFmtId="0" fontId="0" fillId="6" borderId="0" xfId="0" applyFill="1" applyBorder="1"/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 shrinkToFit="1"/>
    </xf>
    <xf numFmtId="0" fontId="10" fillId="6" borderId="4" xfId="0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readingOrder="1"/>
    </xf>
    <xf numFmtId="0" fontId="28" fillId="0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 vertical="center" wrapText="1"/>
    </xf>
    <xf numFmtId="0" fontId="26" fillId="6" borderId="0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 readingOrder="1"/>
    </xf>
    <xf numFmtId="0" fontId="22" fillId="6" borderId="0" xfId="0" applyFont="1" applyFill="1" applyBorder="1" applyAlignment="1">
      <alignment horizontal="right" vertical="center" readingOrder="2"/>
    </xf>
    <xf numFmtId="0" fontId="23" fillId="6" borderId="4" xfId="0" applyFont="1" applyFill="1" applyBorder="1" applyAlignment="1">
      <alignment horizontal="center" vertical="center" wrapText="1" shrinkToFit="1"/>
    </xf>
    <xf numFmtId="0" fontId="18" fillId="7" borderId="0" xfId="0" applyFont="1" applyFill="1" applyBorder="1" applyAlignment="1">
      <alignment vertical="center" wrapText="1" readingOrder="2"/>
    </xf>
    <xf numFmtId="0" fontId="18" fillId="7" borderId="0" xfId="0" applyFont="1" applyFill="1" applyBorder="1" applyAlignment="1">
      <alignment horizontal="center" vertical="center" readingOrder="1"/>
    </xf>
    <xf numFmtId="0" fontId="24" fillId="6" borderId="0" xfId="0" applyFont="1" applyFill="1" applyBorder="1" applyAlignment="1">
      <alignment horizontal="center" vertical="center" wrapText="1" readingOrder="2"/>
    </xf>
    <xf numFmtId="0" fontId="24" fillId="6" borderId="0" xfId="0" applyFont="1" applyFill="1" applyBorder="1" applyAlignment="1">
      <alignment horizontal="center" vertical="center" wrapText="1" readingOrder="1"/>
    </xf>
    <xf numFmtId="0" fontId="19" fillId="6" borderId="0" xfId="0" applyFont="1" applyFill="1" applyBorder="1" applyAlignment="1">
      <alignment horizontal="right" vertical="center" readingOrder="2"/>
    </xf>
    <xf numFmtId="0" fontId="23" fillId="6" borderId="8" xfId="0" applyFont="1" applyFill="1" applyBorder="1" applyAlignment="1">
      <alignment horizontal="center" vertical="center" wrapText="1" shrinkToFit="1"/>
    </xf>
    <xf numFmtId="0" fontId="23" fillId="6" borderId="9" xfId="0" applyFont="1" applyFill="1" applyBorder="1" applyAlignment="1">
      <alignment horizontal="center" vertical="center" wrapText="1" shrinkToFit="1"/>
    </xf>
    <xf numFmtId="0" fontId="23" fillId="6" borderId="10" xfId="0" applyFont="1" applyFill="1" applyBorder="1" applyAlignment="1">
      <alignment horizontal="center" vertical="center" wrapText="1" shrinkToFit="1"/>
    </xf>
    <xf numFmtId="0" fontId="15" fillId="6" borderId="4" xfId="0" applyFont="1" applyFill="1" applyBorder="1" applyAlignment="1">
      <alignment horizontal="center" vertical="center" wrapText="1" shrinkToFit="1"/>
    </xf>
    <xf numFmtId="0" fontId="15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 shrinkToFit="1"/>
    </xf>
    <xf numFmtId="0" fontId="25" fillId="6" borderId="6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9" fillId="4" borderId="4" xfId="0" applyFont="1" applyFill="1" applyBorder="1" applyAlignment="1">
      <alignment horizontal="center" vertical="center" wrapText="1" shrinkToFi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wrapText="1" shrinkToFit="1"/>
    </xf>
    <xf numFmtId="0" fontId="29" fillId="4" borderId="4" xfId="0" applyFont="1" applyFill="1" applyBorder="1" applyAlignment="1">
      <alignment wrapText="1" shrinkToFi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164" fontId="5" fillId="3" borderId="4" xfId="0" applyNumberFormat="1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164" fontId="5" fillId="2" borderId="4" xfId="0" applyNumberFormat="1" applyFont="1" applyFill="1" applyBorder="1" applyAlignment="1">
      <alignment horizontal="center" vertical="center" wrapText="1" shrinkToFit="1"/>
    </xf>
    <xf numFmtId="0" fontId="5" fillId="2" borderId="4" xfId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 shrinkToFit="1"/>
    </xf>
    <xf numFmtId="164" fontId="29" fillId="4" borderId="4" xfId="0" applyNumberFormat="1" applyFont="1" applyFill="1" applyBorder="1" applyAlignment="1">
      <alignment horizontal="center" vertical="center" wrapText="1" shrinkToFit="1"/>
    </xf>
    <xf numFmtId="0" fontId="29" fillId="4" borderId="4" xfId="0" applyFont="1" applyFill="1" applyBorder="1" applyAlignment="1">
      <alignment horizontal="center" vertical="center"/>
    </xf>
    <xf numFmtId="164" fontId="29" fillId="4" borderId="4" xfId="0" applyNumberFormat="1" applyFont="1" applyFill="1" applyBorder="1" applyAlignment="1">
      <alignment horizontal="center" vertical="center"/>
    </xf>
  </cellXfs>
  <cellStyles count="2">
    <cellStyle name="3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showGridLines="0" rightToLeft="1" tabSelected="1" view="pageBreakPreview" zoomScaleSheetLayoutView="100" workbookViewId="0">
      <selection activeCell="C1" sqref="C1:S15"/>
    </sheetView>
  </sheetViews>
  <sheetFormatPr defaultRowHeight="18"/>
  <cols>
    <col min="1" max="1" width="3.7109375" style="13" customWidth="1"/>
    <col min="2" max="2" width="5.7109375" style="13" customWidth="1"/>
    <col min="3" max="3" width="20.42578125" style="13" customWidth="1"/>
    <col min="4" max="19" width="10.7109375" style="13" customWidth="1"/>
    <col min="20" max="20" width="2" style="13" customWidth="1"/>
    <col min="21" max="16384" width="9.140625" style="13"/>
  </cols>
  <sheetData>
    <row r="1" spans="1:22" s="6" customFormat="1">
      <c r="A1" s="5"/>
      <c r="C1" s="42" t="s">
        <v>7</v>
      </c>
      <c r="D1" s="43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39" t="s">
        <v>6</v>
      </c>
      <c r="Q1" s="39"/>
      <c r="R1" s="39"/>
      <c r="S1" s="39"/>
    </row>
    <row r="2" spans="1:22" s="3" customFormat="1" ht="39">
      <c r="A2" s="2"/>
      <c r="C2" s="41" t="s">
        <v>24</v>
      </c>
      <c r="D2" s="41"/>
      <c r="E2" s="41"/>
      <c r="F2" s="41"/>
      <c r="G2" s="41"/>
      <c r="H2" s="41"/>
      <c r="I2" s="41"/>
      <c r="J2" s="41"/>
      <c r="K2" s="41"/>
      <c r="L2" s="41" t="s">
        <v>25</v>
      </c>
      <c r="M2" s="41"/>
      <c r="N2" s="41"/>
      <c r="O2" s="41"/>
      <c r="P2" s="41"/>
      <c r="Q2" s="41"/>
      <c r="R2" s="41"/>
      <c r="S2" s="41"/>
      <c r="T2" s="4"/>
      <c r="U2" s="4"/>
    </row>
    <row r="3" spans="1:22" s="10" customFormat="1" ht="21.75">
      <c r="A3" s="9"/>
      <c r="C3" s="38" t="s">
        <v>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68" t="s">
        <v>3</v>
      </c>
      <c r="S3" s="68"/>
    </row>
    <row r="4" spans="1:22" s="12" customFormat="1" ht="39.950000000000003" customHeight="1">
      <c r="A4" s="5"/>
      <c r="C4" s="69" t="s">
        <v>13</v>
      </c>
      <c r="D4" s="70" t="s">
        <v>22</v>
      </c>
      <c r="E4" s="70"/>
      <c r="F4" s="70"/>
      <c r="G4" s="70"/>
      <c r="H4" s="70"/>
      <c r="I4" s="70"/>
      <c r="J4" s="70"/>
      <c r="K4" s="70"/>
      <c r="L4" s="70" t="s">
        <v>23</v>
      </c>
      <c r="M4" s="70"/>
      <c r="N4" s="70"/>
      <c r="O4" s="70"/>
      <c r="P4" s="70"/>
      <c r="Q4" s="70"/>
      <c r="R4" s="70"/>
      <c r="S4" s="70"/>
    </row>
    <row r="5" spans="1:22" s="12" customFormat="1" ht="21" customHeight="1">
      <c r="A5" s="5"/>
      <c r="C5" s="69"/>
      <c r="D5" s="70" t="s">
        <v>21</v>
      </c>
      <c r="E5" s="71" t="s">
        <v>18</v>
      </c>
      <c r="F5" s="71"/>
      <c r="G5" s="71"/>
      <c r="H5" s="70" t="s">
        <v>21</v>
      </c>
      <c r="I5" s="71" t="s">
        <v>17</v>
      </c>
      <c r="J5" s="71"/>
      <c r="K5" s="71"/>
      <c r="L5" s="70" t="s">
        <v>21</v>
      </c>
      <c r="M5" s="72" t="s">
        <v>20</v>
      </c>
      <c r="N5" s="72"/>
      <c r="O5" s="72"/>
      <c r="P5" s="70" t="s">
        <v>21</v>
      </c>
      <c r="Q5" s="71" t="s">
        <v>17</v>
      </c>
      <c r="R5" s="71"/>
      <c r="S5" s="71"/>
    </row>
    <row r="6" spans="1:22" s="12" customFormat="1" ht="17.25" customHeight="1">
      <c r="A6" s="5"/>
      <c r="C6" s="69"/>
      <c r="D6" s="70"/>
      <c r="E6" s="70" t="s">
        <v>19</v>
      </c>
      <c r="F6" s="70" t="s">
        <v>5</v>
      </c>
      <c r="G6" s="70" t="s">
        <v>4</v>
      </c>
      <c r="H6" s="70"/>
      <c r="I6" s="70" t="s">
        <v>19</v>
      </c>
      <c r="J6" s="70" t="s">
        <v>5</v>
      </c>
      <c r="K6" s="70" t="s">
        <v>4</v>
      </c>
      <c r="L6" s="70"/>
      <c r="M6" s="70" t="s">
        <v>19</v>
      </c>
      <c r="N6" s="70" t="s">
        <v>15</v>
      </c>
      <c r="O6" s="70" t="s">
        <v>16</v>
      </c>
      <c r="P6" s="70"/>
      <c r="Q6" s="70" t="s">
        <v>19</v>
      </c>
      <c r="R6" s="70" t="s">
        <v>5</v>
      </c>
      <c r="S6" s="70" t="s">
        <v>4</v>
      </c>
    </row>
    <row r="7" spans="1:22" s="12" customFormat="1" ht="17.25" customHeight="1">
      <c r="A7" s="5"/>
      <c r="C7" s="69"/>
      <c r="D7" s="70"/>
      <c r="E7" s="70"/>
      <c r="F7" s="70"/>
      <c r="G7" s="73"/>
      <c r="H7" s="70"/>
      <c r="I7" s="70"/>
      <c r="J7" s="70"/>
      <c r="K7" s="74"/>
      <c r="L7" s="70"/>
      <c r="M7" s="70"/>
      <c r="N7" s="70"/>
      <c r="O7" s="73"/>
      <c r="P7" s="70"/>
      <c r="Q7" s="70"/>
      <c r="R7" s="70"/>
      <c r="S7" s="70"/>
    </row>
    <row r="8" spans="1:22" s="12" customFormat="1" ht="61.5" customHeight="1">
      <c r="A8" s="5"/>
      <c r="C8" s="69"/>
      <c r="D8" s="70"/>
      <c r="E8" s="70"/>
      <c r="F8" s="70"/>
      <c r="G8" s="73"/>
      <c r="H8" s="70"/>
      <c r="I8" s="70"/>
      <c r="J8" s="70"/>
      <c r="K8" s="70"/>
      <c r="L8" s="70"/>
      <c r="M8" s="70"/>
      <c r="N8" s="70"/>
      <c r="O8" s="73"/>
      <c r="P8" s="70"/>
      <c r="Q8" s="70"/>
      <c r="R8" s="70"/>
      <c r="S8" s="74"/>
    </row>
    <row r="9" spans="1:22" ht="54.95" customHeight="1">
      <c r="A9" s="5"/>
      <c r="C9" s="75" t="s">
        <v>8</v>
      </c>
      <c r="D9" s="76">
        <v>67377</v>
      </c>
      <c r="E9" s="76">
        <v>9170970</v>
      </c>
      <c r="F9" s="77">
        <v>173971.05190000002</v>
      </c>
      <c r="G9" s="77">
        <v>1554.4879999999998</v>
      </c>
      <c r="H9" s="78">
        <v>67265</v>
      </c>
      <c r="I9" s="78">
        <v>9626598</v>
      </c>
      <c r="J9" s="79">
        <v>136872.18</v>
      </c>
      <c r="K9" s="79">
        <v>3295.4737999999998</v>
      </c>
      <c r="L9" s="78">
        <v>37561</v>
      </c>
      <c r="M9" s="78">
        <v>5902532</v>
      </c>
      <c r="N9" s="79">
        <v>76234.055999999997</v>
      </c>
      <c r="O9" s="79">
        <v>961.80600000000004</v>
      </c>
      <c r="P9" s="78">
        <v>37564</v>
      </c>
      <c r="Q9" s="78">
        <v>6310649</v>
      </c>
      <c r="R9" s="79">
        <v>20564.144</v>
      </c>
      <c r="S9" s="79">
        <v>768.91300000000001</v>
      </c>
    </row>
    <row r="10" spans="1:22" ht="54.95" customHeight="1">
      <c r="A10" s="5"/>
      <c r="C10" s="80" t="s">
        <v>9</v>
      </c>
      <c r="D10" s="81">
        <v>67493</v>
      </c>
      <c r="E10" s="81">
        <v>8883334</v>
      </c>
      <c r="F10" s="82">
        <v>169020.05530000001</v>
      </c>
      <c r="G10" s="82">
        <v>1835.3388</v>
      </c>
      <c r="H10" s="83">
        <v>67516</v>
      </c>
      <c r="I10" s="84">
        <v>8764082</v>
      </c>
      <c r="J10" s="85">
        <v>59523.862800000003</v>
      </c>
      <c r="K10" s="85">
        <v>2160.752</v>
      </c>
      <c r="L10" s="84">
        <v>19037</v>
      </c>
      <c r="M10" s="84">
        <v>3021090</v>
      </c>
      <c r="N10" s="85">
        <v>90575.616999999998</v>
      </c>
      <c r="O10" s="85">
        <v>8572.1919999999991</v>
      </c>
      <c r="P10" s="84">
        <v>19044</v>
      </c>
      <c r="Q10" s="84">
        <v>2916977</v>
      </c>
      <c r="R10" s="85">
        <v>20281.491999999998</v>
      </c>
      <c r="S10" s="85">
        <v>2218.375</v>
      </c>
    </row>
    <row r="11" spans="1:22" ht="54.95" customHeight="1">
      <c r="A11" s="5"/>
      <c r="C11" s="75" t="s">
        <v>10</v>
      </c>
      <c r="D11" s="76">
        <v>20504</v>
      </c>
      <c r="E11" s="76">
        <v>2349644</v>
      </c>
      <c r="F11" s="77">
        <v>40197.315299999995</v>
      </c>
      <c r="G11" s="77">
        <v>378.3</v>
      </c>
      <c r="H11" s="78">
        <v>20512</v>
      </c>
      <c r="I11" s="78">
        <v>2348392</v>
      </c>
      <c r="J11" s="79">
        <v>24033.580800000003</v>
      </c>
      <c r="K11" s="79">
        <v>995.0793000000001</v>
      </c>
      <c r="L11" s="78">
        <v>17971</v>
      </c>
      <c r="M11" s="78">
        <v>2327584</v>
      </c>
      <c r="N11" s="79">
        <v>53645.048999999999</v>
      </c>
      <c r="O11" s="79">
        <v>905.63900000000001</v>
      </c>
      <c r="P11" s="78">
        <v>17977</v>
      </c>
      <c r="Q11" s="78">
        <v>2271558</v>
      </c>
      <c r="R11" s="79">
        <v>16450.986000000001</v>
      </c>
      <c r="S11" s="79">
        <v>952.64300000000003</v>
      </c>
    </row>
    <row r="12" spans="1:22" ht="54.95" customHeight="1">
      <c r="A12" s="5"/>
      <c r="C12" s="80" t="s">
        <v>11</v>
      </c>
      <c r="D12" s="81">
        <v>14800</v>
      </c>
      <c r="E12" s="81">
        <v>1853938</v>
      </c>
      <c r="F12" s="82">
        <v>2470.2707999999998</v>
      </c>
      <c r="G12" s="82">
        <v>16.96</v>
      </c>
      <c r="H12" s="83">
        <v>14806</v>
      </c>
      <c r="I12" s="84">
        <v>1535878</v>
      </c>
      <c r="J12" s="85">
        <v>2683.25</v>
      </c>
      <c r="K12" s="85">
        <v>104.31699999999999</v>
      </c>
      <c r="L12" s="84">
        <v>11397</v>
      </c>
      <c r="M12" s="84">
        <v>1743859</v>
      </c>
      <c r="N12" s="85">
        <v>1514.2327</v>
      </c>
      <c r="O12" s="85">
        <v>0.14860000000000001</v>
      </c>
      <c r="P12" s="84">
        <v>11400</v>
      </c>
      <c r="Q12" s="84">
        <v>1426113</v>
      </c>
      <c r="R12" s="85">
        <v>4456.7442999999994</v>
      </c>
      <c r="S12" s="85">
        <v>393.96069999999997</v>
      </c>
    </row>
    <row r="13" spans="1:22" ht="54.95" customHeight="1">
      <c r="A13" s="5"/>
      <c r="C13" s="75" t="s">
        <v>12</v>
      </c>
      <c r="D13" s="76">
        <v>49308</v>
      </c>
      <c r="E13" s="76">
        <v>5177715</v>
      </c>
      <c r="F13" s="77">
        <v>5684.0410000000002</v>
      </c>
      <c r="G13" s="77">
        <v>337.74</v>
      </c>
      <c r="H13" s="78">
        <v>49327</v>
      </c>
      <c r="I13" s="78">
        <v>5193060</v>
      </c>
      <c r="J13" s="79">
        <v>3378.415</v>
      </c>
      <c r="K13" s="79">
        <v>274.18400000000003</v>
      </c>
      <c r="L13" s="78">
        <v>16349</v>
      </c>
      <c r="M13" s="78">
        <v>1742800</v>
      </c>
      <c r="N13" s="79">
        <v>0</v>
      </c>
      <c r="O13" s="79">
        <v>0</v>
      </c>
      <c r="P13" s="78">
        <v>16383</v>
      </c>
      <c r="Q13" s="78">
        <v>1743190</v>
      </c>
      <c r="R13" s="79">
        <v>0</v>
      </c>
      <c r="S13" s="79">
        <v>0</v>
      </c>
    </row>
    <row r="14" spans="1:22" ht="36">
      <c r="A14" s="5"/>
      <c r="C14" s="86" t="s">
        <v>14</v>
      </c>
      <c r="D14" s="87">
        <f t="shared" ref="D14:S14" si="0">SUM(D9:D13)</f>
        <v>219482</v>
      </c>
      <c r="E14" s="87">
        <f t="shared" si="0"/>
        <v>27435601</v>
      </c>
      <c r="F14" s="88">
        <f t="shared" si="0"/>
        <v>391342.73430000007</v>
      </c>
      <c r="G14" s="88">
        <f t="shared" si="0"/>
        <v>4122.8267999999998</v>
      </c>
      <c r="H14" s="87">
        <f t="shared" si="0"/>
        <v>219426</v>
      </c>
      <c r="I14" s="89">
        <f t="shared" si="0"/>
        <v>27468010</v>
      </c>
      <c r="J14" s="88">
        <f t="shared" si="0"/>
        <v>226491.2886</v>
      </c>
      <c r="K14" s="88">
        <f t="shared" si="0"/>
        <v>6829.8061000000007</v>
      </c>
      <c r="L14" s="87">
        <f t="shared" si="0"/>
        <v>102315</v>
      </c>
      <c r="M14" s="87">
        <f t="shared" si="0"/>
        <v>14737865</v>
      </c>
      <c r="N14" s="88">
        <f t="shared" si="0"/>
        <v>221968.9547</v>
      </c>
      <c r="O14" s="90">
        <f t="shared" si="0"/>
        <v>10439.785599999999</v>
      </c>
      <c r="P14" s="87">
        <f t="shared" si="0"/>
        <v>102368</v>
      </c>
      <c r="Q14" s="87">
        <f t="shared" si="0"/>
        <v>14668487</v>
      </c>
      <c r="R14" s="88">
        <f t="shared" si="0"/>
        <v>61753.366300000002</v>
      </c>
      <c r="S14" s="88">
        <f t="shared" si="0"/>
        <v>4333.8917000000001</v>
      </c>
    </row>
    <row r="15" spans="1:22" s="14" customFormat="1" ht="21.75">
      <c r="A15" s="9"/>
      <c r="C15" s="40" t="s">
        <v>0</v>
      </c>
      <c r="D15" s="40"/>
      <c r="E15" s="40"/>
      <c r="F15" s="15"/>
      <c r="G15" s="15"/>
      <c r="H15" s="15"/>
      <c r="I15" s="11"/>
      <c r="J15" s="11"/>
      <c r="K15" s="11"/>
      <c r="L15" s="11"/>
      <c r="M15" s="16"/>
      <c r="N15" s="16"/>
      <c r="O15" s="16"/>
      <c r="P15" s="44" t="s">
        <v>1</v>
      </c>
      <c r="Q15" s="44"/>
      <c r="R15" s="44"/>
      <c r="S15" s="44"/>
      <c r="T15" s="16"/>
      <c r="U15" s="16"/>
      <c r="V15" s="16"/>
    </row>
    <row r="23" spans="15:15" ht="21.75">
      <c r="O23" s="16"/>
    </row>
  </sheetData>
  <mergeCells count="30">
    <mergeCell ref="G6:G8"/>
    <mergeCell ref="L2:S2"/>
    <mergeCell ref="D4:K4"/>
    <mergeCell ref="L4:S4"/>
    <mergeCell ref="P15:S15"/>
    <mergeCell ref="N6:N8"/>
    <mergeCell ref="E5:G5"/>
    <mergeCell ref="D5:D8"/>
    <mergeCell ref="H5:H8"/>
    <mergeCell ref="L5:L8"/>
    <mergeCell ref="P5:P8"/>
    <mergeCell ref="K6:K8"/>
    <mergeCell ref="O6:O8"/>
    <mergeCell ref="M5:O5"/>
    <mergeCell ref="F6:F8"/>
    <mergeCell ref="Q6:Q8"/>
    <mergeCell ref="C4:C8"/>
    <mergeCell ref="P1:S1"/>
    <mergeCell ref="C15:E15"/>
    <mergeCell ref="E6:E8"/>
    <mergeCell ref="I6:I8"/>
    <mergeCell ref="J6:J8"/>
    <mergeCell ref="M6:M8"/>
    <mergeCell ref="R6:R8"/>
    <mergeCell ref="C2:K2"/>
    <mergeCell ref="C1:D1"/>
    <mergeCell ref="R3:S3"/>
    <mergeCell ref="Q5:S5"/>
    <mergeCell ref="S6:S8"/>
    <mergeCell ref="I5:K5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6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O12" sqref="O12"/>
    </sheetView>
  </sheetViews>
  <sheetFormatPr defaultRowHeight="12.75"/>
  <cols>
    <col min="1" max="1" width="17" bestFit="1" customWidth="1"/>
  </cols>
  <sheetData>
    <row r="1" spans="1:1">
      <c r="A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119" workbookViewId="0">
      <selection activeCell="L133" sqref="A1:L133"/>
    </sheetView>
  </sheetViews>
  <sheetFormatPr defaultRowHeight="12.75"/>
  <cols>
    <col min="1" max="1" width="16.285156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rightToLeft="1" zoomScaleSheetLayoutView="90" workbookViewId="0">
      <selection activeCell="K23" sqref="K23"/>
    </sheetView>
  </sheetViews>
  <sheetFormatPr defaultRowHeight="12.75"/>
  <cols>
    <col min="1" max="2" width="10.7109375" style="21" customWidth="1"/>
    <col min="3" max="3" width="7.7109375" style="21" customWidth="1"/>
    <col min="4" max="6" width="25.7109375" style="21" customWidth="1"/>
    <col min="7" max="7" width="30.7109375" style="21" customWidth="1"/>
    <col min="8" max="8" width="25.7109375" style="21" customWidth="1"/>
    <col min="9" max="9" width="15.7109375" style="21" customWidth="1"/>
    <col min="10" max="16384" width="9.140625" style="21"/>
  </cols>
  <sheetData>
    <row r="1" spans="1:12" s="17" customFormat="1" ht="19.5">
      <c r="A1" s="50"/>
      <c r="B1" s="50"/>
      <c r="C1" s="23"/>
      <c r="D1" s="23"/>
      <c r="E1" s="23"/>
      <c r="F1" s="23"/>
      <c r="G1" s="23"/>
      <c r="H1" s="51"/>
      <c r="I1" s="51"/>
      <c r="J1" s="24"/>
      <c r="K1" s="18"/>
      <c r="L1" s="18"/>
    </row>
    <row r="2" spans="1:12" s="19" customFormat="1" ht="30">
      <c r="A2" s="52"/>
      <c r="B2" s="52"/>
      <c r="C2" s="52"/>
      <c r="D2" s="52"/>
      <c r="E2" s="52"/>
      <c r="F2" s="53"/>
      <c r="G2" s="53"/>
      <c r="H2" s="53"/>
      <c r="I2" s="53"/>
      <c r="J2" s="25"/>
    </row>
    <row r="3" spans="1:12" s="20" customFormat="1" ht="21">
      <c r="A3" s="54"/>
      <c r="B3" s="54"/>
      <c r="C3" s="26"/>
      <c r="D3" s="26"/>
      <c r="E3" s="26"/>
      <c r="F3" s="26"/>
      <c r="G3" s="26"/>
      <c r="H3" s="26"/>
      <c r="I3" s="27"/>
      <c r="J3" s="28"/>
    </row>
    <row r="4" spans="1:12" ht="26.25">
      <c r="A4" s="62"/>
      <c r="B4" s="63"/>
      <c r="C4" s="64"/>
      <c r="D4" s="60"/>
      <c r="E4" s="60"/>
      <c r="F4" s="60"/>
      <c r="G4" s="60"/>
      <c r="H4" s="60"/>
      <c r="I4" s="61"/>
      <c r="J4" s="29"/>
    </row>
    <row r="5" spans="1:12" ht="21">
      <c r="A5" s="65"/>
      <c r="B5" s="66"/>
      <c r="C5" s="67"/>
      <c r="D5" s="30"/>
      <c r="E5" s="31"/>
      <c r="F5" s="31"/>
      <c r="G5" s="31"/>
      <c r="H5" s="31"/>
      <c r="I5" s="32"/>
      <c r="J5" s="29"/>
    </row>
    <row r="6" spans="1:12" ht="19.5">
      <c r="A6" s="55"/>
      <c r="B6" s="56"/>
      <c r="C6" s="56"/>
      <c r="D6" s="56"/>
      <c r="E6" s="56"/>
      <c r="F6" s="56"/>
      <c r="G6" s="56"/>
      <c r="H6" s="56"/>
      <c r="I6" s="57"/>
      <c r="J6" s="29"/>
    </row>
    <row r="7" spans="1:12" ht="19.5">
      <c r="A7" s="58"/>
      <c r="B7" s="58"/>
      <c r="C7" s="58"/>
      <c r="D7" s="33"/>
      <c r="E7" s="33"/>
      <c r="F7" s="33"/>
      <c r="G7" s="33"/>
      <c r="H7" s="33"/>
      <c r="I7" s="33"/>
      <c r="J7" s="29"/>
    </row>
    <row r="8" spans="1:12" ht="18">
      <c r="A8" s="45"/>
      <c r="B8" s="45"/>
      <c r="C8" s="45"/>
      <c r="D8" s="34"/>
      <c r="E8" s="34"/>
      <c r="F8" s="34"/>
      <c r="G8" s="34"/>
      <c r="H8" s="34"/>
      <c r="I8" s="34"/>
      <c r="J8" s="29"/>
    </row>
    <row r="9" spans="1:12" ht="18">
      <c r="A9" s="45"/>
      <c r="B9" s="45"/>
      <c r="C9" s="45"/>
      <c r="D9" s="34"/>
      <c r="E9" s="34"/>
      <c r="F9" s="34"/>
      <c r="G9" s="34"/>
      <c r="H9" s="34"/>
      <c r="I9" s="34"/>
      <c r="J9" s="29"/>
    </row>
    <row r="10" spans="1:12" ht="18">
      <c r="A10" s="45"/>
      <c r="B10" s="45"/>
      <c r="C10" s="45"/>
      <c r="D10" s="34"/>
      <c r="E10" s="34"/>
      <c r="F10" s="34"/>
      <c r="G10" s="34"/>
      <c r="H10" s="34"/>
      <c r="I10" s="34"/>
      <c r="J10" s="29"/>
    </row>
    <row r="11" spans="1:12" ht="18">
      <c r="A11" s="45"/>
      <c r="B11" s="46"/>
      <c r="C11" s="46"/>
      <c r="D11" s="34"/>
      <c r="E11" s="34"/>
      <c r="F11" s="34"/>
      <c r="G11" s="34"/>
      <c r="H11" s="34"/>
      <c r="I11" s="34"/>
      <c r="J11" s="29"/>
    </row>
    <row r="12" spans="1:12" ht="19.5">
      <c r="A12" s="58"/>
      <c r="B12" s="58"/>
      <c r="C12" s="58"/>
      <c r="D12" s="33"/>
      <c r="E12" s="33"/>
      <c r="F12" s="33"/>
      <c r="G12" s="33"/>
      <c r="H12" s="33"/>
      <c r="I12" s="33"/>
      <c r="J12" s="29"/>
    </row>
    <row r="13" spans="1:12" ht="18">
      <c r="A13" s="45"/>
      <c r="B13" s="45"/>
      <c r="C13" s="45"/>
      <c r="D13" s="35"/>
      <c r="E13" s="36"/>
      <c r="F13" s="35"/>
      <c r="G13" s="36"/>
      <c r="H13" s="35"/>
      <c r="I13" s="33"/>
      <c r="J13" s="29"/>
    </row>
    <row r="14" spans="1:12" ht="18">
      <c r="A14" s="45"/>
      <c r="B14" s="45"/>
      <c r="C14" s="45"/>
      <c r="D14" s="35"/>
      <c r="E14" s="35"/>
      <c r="F14" s="35"/>
      <c r="G14" s="35"/>
      <c r="H14" s="35"/>
      <c r="I14" s="35"/>
      <c r="J14" s="29"/>
    </row>
    <row r="15" spans="1:12" ht="18">
      <c r="A15" s="45"/>
      <c r="B15" s="45"/>
      <c r="C15" s="45"/>
      <c r="D15" s="35"/>
      <c r="E15" s="35"/>
      <c r="F15" s="35"/>
      <c r="G15" s="35"/>
      <c r="H15" s="35"/>
      <c r="I15" s="33"/>
      <c r="J15" s="29"/>
    </row>
    <row r="16" spans="1:12" ht="18">
      <c r="A16" s="45"/>
      <c r="B16" s="46"/>
      <c r="C16" s="46"/>
      <c r="D16" s="35"/>
      <c r="E16" s="35"/>
      <c r="F16" s="35"/>
      <c r="G16" s="35"/>
      <c r="H16" s="35"/>
      <c r="I16" s="33"/>
      <c r="J16" s="29"/>
    </row>
    <row r="17" spans="1:12" ht="19.5">
      <c r="A17" s="49"/>
      <c r="B17" s="49"/>
      <c r="C17" s="49"/>
      <c r="D17" s="49"/>
      <c r="E17" s="49"/>
      <c r="F17" s="49"/>
      <c r="G17" s="49"/>
      <c r="H17" s="49"/>
      <c r="I17" s="49"/>
      <c r="J17" s="29"/>
    </row>
    <row r="18" spans="1:12" ht="19.5">
      <c r="A18" s="59"/>
      <c r="B18" s="59"/>
      <c r="C18" s="59"/>
      <c r="D18" s="35"/>
      <c r="E18" s="35"/>
      <c r="F18" s="35"/>
      <c r="G18" s="35"/>
      <c r="H18" s="35"/>
      <c r="I18" s="33"/>
      <c r="J18" s="29"/>
    </row>
    <row r="19" spans="1:12" ht="18">
      <c r="A19" s="45"/>
      <c r="B19" s="45"/>
      <c r="C19" s="45"/>
      <c r="D19" s="35"/>
      <c r="E19" s="35"/>
      <c r="F19" s="35"/>
      <c r="G19" s="35"/>
      <c r="H19" s="35"/>
      <c r="I19" s="33"/>
      <c r="J19" s="29"/>
    </row>
    <row r="20" spans="1:12" ht="18">
      <c r="A20" s="45"/>
      <c r="B20" s="45"/>
      <c r="C20" s="45"/>
      <c r="D20" s="35"/>
      <c r="E20" s="35"/>
      <c r="F20" s="35"/>
      <c r="G20" s="35"/>
      <c r="H20" s="35"/>
      <c r="I20" s="33"/>
      <c r="J20" s="29"/>
    </row>
    <row r="21" spans="1:12" ht="18">
      <c r="A21" s="45"/>
      <c r="B21" s="45"/>
      <c r="C21" s="45"/>
      <c r="D21" s="35"/>
      <c r="E21" s="35"/>
      <c r="F21" s="35"/>
      <c r="G21" s="35"/>
      <c r="H21" s="35"/>
      <c r="I21" s="33"/>
      <c r="J21" s="29"/>
    </row>
    <row r="22" spans="1:12" ht="18">
      <c r="A22" s="45"/>
      <c r="B22" s="46"/>
      <c r="C22" s="46"/>
      <c r="D22" s="35"/>
      <c r="E22" s="35"/>
      <c r="F22" s="35"/>
      <c r="G22" s="35"/>
      <c r="H22" s="35"/>
      <c r="I22" s="35"/>
      <c r="J22" s="29"/>
    </row>
    <row r="23" spans="1:12" ht="19.5">
      <c r="A23" s="59"/>
      <c r="B23" s="59"/>
      <c r="C23" s="59"/>
      <c r="D23" s="35"/>
      <c r="E23" s="35"/>
      <c r="F23" s="35"/>
      <c r="G23" s="35"/>
      <c r="H23" s="35"/>
      <c r="I23" s="35"/>
      <c r="J23" s="29"/>
    </row>
    <row r="24" spans="1:12" ht="18">
      <c r="A24" s="45"/>
      <c r="B24" s="45"/>
      <c r="C24" s="45"/>
      <c r="D24" s="35"/>
      <c r="E24" s="35"/>
      <c r="F24" s="35"/>
      <c r="G24" s="35"/>
      <c r="H24" s="35"/>
      <c r="I24" s="33"/>
      <c r="J24" s="29"/>
    </row>
    <row r="25" spans="1:12" ht="18">
      <c r="A25" s="45"/>
      <c r="B25" s="45"/>
      <c r="C25" s="45"/>
      <c r="D25" s="35"/>
      <c r="E25" s="35"/>
      <c r="F25" s="35"/>
      <c r="G25" s="35"/>
      <c r="H25" s="35"/>
      <c r="I25" s="33"/>
      <c r="J25" s="29"/>
    </row>
    <row r="26" spans="1:12" ht="18">
      <c r="A26" s="45"/>
      <c r="B26" s="45"/>
      <c r="C26" s="45"/>
      <c r="D26" s="35"/>
      <c r="E26" s="35"/>
      <c r="F26" s="35"/>
      <c r="G26" s="35"/>
      <c r="H26" s="35"/>
      <c r="I26" s="33"/>
      <c r="J26" s="29"/>
    </row>
    <row r="27" spans="1:12" ht="18">
      <c r="A27" s="45"/>
      <c r="B27" s="46"/>
      <c r="C27" s="46"/>
      <c r="D27" s="35"/>
      <c r="E27" s="35"/>
      <c r="F27" s="35"/>
      <c r="G27" s="35"/>
      <c r="H27" s="35"/>
      <c r="I27" s="33"/>
      <c r="J27" s="29"/>
    </row>
    <row r="28" spans="1:12" ht="21.75">
      <c r="A28" s="48"/>
      <c r="B28" s="48"/>
      <c r="C28" s="48"/>
      <c r="D28" s="48"/>
      <c r="E28" s="23"/>
      <c r="F28" s="23"/>
      <c r="G28" s="47"/>
      <c r="H28" s="47"/>
      <c r="I28" s="47"/>
      <c r="J28" s="37"/>
      <c r="K28" s="22"/>
      <c r="L28" s="22"/>
    </row>
  </sheetData>
  <mergeCells count="31">
    <mergeCell ref="D4:I4"/>
    <mergeCell ref="A4:C5"/>
    <mergeCell ref="A9:C9"/>
    <mergeCell ref="A10:C10"/>
    <mergeCell ref="A11:C11"/>
    <mergeCell ref="A7:C7"/>
    <mergeCell ref="A6:I6"/>
    <mergeCell ref="A27:C27"/>
    <mergeCell ref="A8:C8"/>
    <mergeCell ref="A12:C12"/>
    <mergeCell ref="A18:C18"/>
    <mergeCell ref="A23:C23"/>
    <mergeCell ref="A15:C15"/>
    <mergeCell ref="A20:C20"/>
    <mergeCell ref="A13:C13"/>
    <mergeCell ref="A19:C19"/>
    <mergeCell ref="A21:C21"/>
    <mergeCell ref="A22:C22"/>
    <mergeCell ref="A24:C24"/>
    <mergeCell ref="A14:C14"/>
    <mergeCell ref="A1:B1"/>
    <mergeCell ref="H1:I1"/>
    <mergeCell ref="A2:E2"/>
    <mergeCell ref="F2:I2"/>
    <mergeCell ref="A3:B3"/>
    <mergeCell ref="A26:C26"/>
    <mergeCell ref="A16:C16"/>
    <mergeCell ref="G28:I28"/>
    <mergeCell ref="A28:D28"/>
    <mergeCell ref="A17:I17"/>
    <mergeCell ref="A25:C2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2</vt:i4>
      </vt:variant>
    </vt:vector>
  </HeadingPairs>
  <TitlesOfParts>
    <vt:vector size="6" baseType="lpstr">
      <vt:lpstr>ورقة1</vt:lpstr>
      <vt:lpstr>ورقة2</vt:lpstr>
      <vt:lpstr>ورقة3</vt:lpstr>
      <vt:lpstr>ورقة4</vt:lpstr>
      <vt:lpstr>ورقة1!Print_Area</vt:lpstr>
      <vt:lpstr>ورقة4!Print_Area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hp</cp:lastModifiedBy>
  <cp:lastPrinted>2016-04-04T11:53:57Z</cp:lastPrinted>
  <dcterms:created xsi:type="dcterms:W3CDTF">2000-10-02T07:19:12Z</dcterms:created>
  <dcterms:modified xsi:type="dcterms:W3CDTF">2017-03-09T08:19:48Z</dcterms:modified>
</cp:coreProperties>
</file>