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9720" windowHeight="598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ورقة1!$A$1:$K$25</definedName>
  </definedNames>
  <calcPr calcId="124519"/>
</workbook>
</file>

<file path=xl/calcChain.xml><?xml version="1.0" encoding="utf-8"?>
<calcChain xmlns="http://schemas.openxmlformats.org/spreadsheetml/2006/main">
  <c r="I9" i="1"/>
  <c r="I10"/>
  <c r="I11"/>
  <c r="I12"/>
  <c r="I13"/>
  <c r="I14"/>
  <c r="I15"/>
  <c r="I16"/>
  <c r="I17"/>
  <c r="I18"/>
  <c r="I19"/>
  <c r="I8"/>
  <c r="J9"/>
  <c r="J10"/>
  <c r="J11"/>
  <c r="J12"/>
  <c r="J13"/>
  <c r="J14"/>
  <c r="J15"/>
  <c r="J16"/>
  <c r="J17"/>
  <c r="J18"/>
  <c r="J19"/>
  <c r="J8"/>
  <c r="G20"/>
  <c r="H20"/>
  <c r="F20"/>
  <c r="E20"/>
  <c r="D20"/>
  <c r="C20"/>
  <c r="I20"/>
  <c r="J20"/>
</calcChain>
</file>

<file path=xl/sharedStrings.xml><?xml version="1.0" encoding="utf-8"?>
<sst xmlns="http://schemas.openxmlformats.org/spreadsheetml/2006/main" count="65" uniqueCount="52">
  <si>
    <t>المجموع</t>
  </si>
  <si>
    <t>Total</t>
  </si>
  <si>
    <t>Month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</si>
  <si>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</si>
  <si>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</si>
  <si>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</si>
  <si>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</si>
  <si>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</si>
  <si>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</si>
  <si>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</si>
  <si>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سبتمبر</t>
  </si>
  <si>
    <t>نوفمبر</t>
  </si>
  <si>
    <t>ديسمبر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</si>
  <si>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</si>
  <si>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</si>
  <si>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</si>
  <si>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</si>
  <si>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</si>
  <si>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</si>
  <si>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</si>
  <si>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</si>
  <si>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</si>
  <si>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</si>
  <si>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</si>
  <si>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June</t>
  </si>
  <si>
    <t xml:space="preserve">                                                       </t>
  </si>
  <si>
    <t>Table 7 -5</t>
  </si>
  <si>
    <t xml:space="preserve"> جدول 7 - 5</t>
  </si>
  <si>
    <t>Transportation and Communications</t>
  </si>
  <si>
    <t xml:space="preserve">النقل والاتصالات  </t>
  </si>
  <si>
    <t>أغسطس</t>
  </si>
  <si>
    <t>أكتوبر</t>
  </si>
  <si>
    <t>الكمية المحملة</t>
  </si>
  <si>
    <t>Quantity Loaded</t>
  </si>
  <si>
    <t xml:space="preserve">عدد السفن </t>
  </si>
  <si>
    <t>No. of Tankers</t>
  </si>
  <si>
    <t xml:space="preserve">رأس تنورة وينبع </t>
  </si>
  <si>
    <t xml:space="preserve">المجموع  </t>
  </si>
  <si>
    <t>الشهر</t>
  </si>
  <si>
    <t xml:space="preserve">*ميناء سعود </t>
  </si>
  <si>
    <t>Saud Port*</t>
  </si>
  <si>
    <t xml:space="preserve">**الخفجي  </t>
  </si>
  <si>
    <t>Al-Khafji**</t>
  </si>
  <si>
    <t>ناقلات الزيت الخام والمنتجات البترولية  بالألف برميل حسب المرفأ والشهر لعام 2016 م</t>
  </si>
  <si>
    <t xml:space="preserve">Tankers of Oil and  Oil Products, by Port and Month
 (1000 Barrels)  2016  A.D. </t>
  </si>
  <si>
    <t xml:space="preserve">   المصدر : وزارة الطاقة والصناعة والثروة المعدنبة.</t>
  </si>
  <si>
    <t xml:space="preserve">   Source :The Ministry of Energy and Industry and Minerals.</t>
  </si>
  <si>
    <t>**There are no exports from Al Khafji port during the year 2015 due to the cessation of production and export.</t>
  </si>
  <si>
    <t>Rass Tanura &amp; Yanbu</t>
  </si>
  <si>
    <t>** لا توجد صادرات من ميناء الخفجي خلال العام 2016م بسبب توقف الإنتاج والتصدير.</t>
  </si>
  <si>
    <t>* لا توجد صادرات من ميناء سعود لعام 2016م
 بسبب توقف الإنتاج والتصدير.ما عدا كمية متبقية بالخزانات في شهر سبتمبر</t>
  </si>
  <si>
    <t>* There are no exports from Saud port in the year 2016 due to the cessation of production and exports except someQuantities in september.</t>
  </si>
</sst>
</file>

<file path=xl/styles.xml><?xml version="1.0" encoding="utf-8"?>
<styleSheet xmlns="http://schemas.openxmlformats.org/spreadsheetml/2006/main">
  <fonts count="12">
    <font>
      <sz val="10"/>
      <name val="Arial (Arabic)"/>
      <charset val="178"/>
    </font>
    <font>
      <sz val="14"/>
      <name val="Frutiger LT Arabic 45 Light"/>
    </font>
    <font>
      <sz val="10"/>
      <name val="Frutiger LT Arabic 55 Roman"/>
    </font>
    <font>
      <sz val="15"/>
      <name val="Frutiger LT Arabic 55 Roman"/>
    </font>
    <font>
      <b/>
      <sz val="10"/>
      <name val="Frutiger LT Arabic 55 Roman"/>
    </font>
    <font>
      <sz val="8"/>
      <name val="Frutiger LT Arabic 55 Roman"/>
    </font>
    <font>
      <sz val="8"/>
      <name val="Arial (Arabic)"/>
      <charset val="178"/>
    </font>
    <font>
      <sz val="10"/>
      <color theme="0"/>
      <name val="Frutiger LT Arabic 55 Roman"/>
    </font>
    <font>
      <sz val="8"/>
      <color theme="8" tint="-0.249977111117893"/>
      <name val="Frutiger LT Arabic 55 Roman"/>
    </font>
    <font>
      <sz val="8"/>
      <color rgb="FF8C96A7"/>
      <name val="Frutiger LT Arabic 55 Roman"/>
    </font>
    <font>
      <sz val="12"/>
      <color rgb="FF474D9B"/>
      <name val="Frutiger LT Arabic 45 Light"/>
    </font>
    <font>
      <sz val="10"/>
      <color theme="8" tint="-0.249977111117893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7" fillId="3" borderId="1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5" fillId="2" borderId="0" xfId="0" applyFont="1" applyFill="1" applyBorder="1"/>
    <xf numFmtId="0" fontId="7" fillId="3" borderId="1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2" fillId="0" borderId="0" xfId="0" applyFont="1" applyFill="1" applyBorder="1"/>
    <xf numFmtId="0" fontId="2" fillId="2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 shrinkToFit="1"/>
    </xf>
    <xf numFmtId="0" fontId="11" fillId="2" borderId="0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 shrinkToFit="1"/>
    </xf>
    <xf numFmtId="0" fontId="7" fillId="3" borderId="4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right" vertical="center" wrapText="1" readingOrder="2"/>
    </xf>
    <xf numFmtId="0" fontId="9" fillId="0" borderId="0" xfId="0" applyFont="1" applyFill="1" applyAlignment="1">
      <alignment horizontal="right" vertical="center" wrapText="1" readingOrder="2"/>
    </xf>
    <xf numFmtId="0" fontId="9" fillId="0" borderId="0" xfId="0" applyFont="1" applyFill="1" applyAlignment="1">
      <alignment horizontal="right" vertical="center" readingOrder="2"/>
    </xf>
    <xf numFmtId="0" fontId="9" fillId="0" borderId="0" xfId="0" applyFont="1" applyFill="1" applyAlignment="1">
      <alignment vertical="center" wrapText="1"/>
    </xf>
    <xf numFmtId="0" fontId="6" fillId="0" borderId="0" xfId="0" applyFont="1" applyFill="1"/>
    <xf numFmtId="0" fontId="9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/>
    </xf>
    <xf numFmtId="3" fontId="2" fillId="4" borderId="8" xfId="0" applyNumberFormat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/>
    </xf>
    <xf numFmtId="3" fontId="2" fillId="5" borderId="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 vertical="center" wrapText="1" shrinkToFit="1"/>
    </xf>
    <xf numFmtId="3" fontId="7" fillId="3" borderId="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 shrinkToFit="1"/>
    </xf>
    <xf numFmtId="0" fontId="9" fillId="0" borderId="0" xfId="0" applyFont="1" applyFill="1" applyBorder="1" applyAlignment="1">
      <alignment horizontal="left" vertical="center"/>
    </xf>
    <xf numFmtId="0" fontId="9" fillId="6" borderId="0" xfId="0" applyFont="1" applyFill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9"/>
  <sheetViews>
    <sheetView showGridLines="0" rightToLeft="1" tabSelected="1" view="pageBreakPreview" topLeftCell="A14" zoomScale="120" zoomScaleSheetLayoutView="120" workbookViewId="0">
      <selection activeCell="B23" sqref="B1:K23"/>
    </sheetView>
  </sheetViews>
  <sheetFormatPr defaultRowHeight="18"/>
  <cols>
    <col min="1" max="1" width="6.5703125" style="2" customWidth="1"/>
    <col min="2" max="2" width="12.28515625" style="2" customWidth="1"/>
    <col min="3" max="3" width="15.28515625" style="2" customWidth="1"/>
    <col min="4" max="4" width="13.7109375" style="2" customWidth="1"/>
    <col min="5" max="5" width="15.28515625" style="2" customWidth="1"/>
    <col min="6" max="6" width="13.7109375" style="2" customWidth="1"/>
    <col min="7" max="7" width="15.28515625" style="2" customWidth="1"/>
    <col min="8" max="8" width="13.7109375" style="2" customWidth="1"/>
    <col min="9" max="9" width="15.28515625" style="2" customWidth="1"/>
    <col min="10" max="10" width="13.7109375" style="2" customWidth="1"/>
    <col min="11" max="11" width="15.7109375" style="2" customWidth="1"/>
    <col min="12" max="16384" width="9.140625" style="2"/>
  </cols>
  <sheetData>
    <row r="1" spans="2:21" s="6" customFormat="1">
      <c r="B1" s="16" t="s">
        <v>29</v>
      </c>
      <c r="C1" s="16"/>
      <c r="H1" s="29" t="s">
        <v>28</v>
      </c>
      <c r="I1" s="29"/>
      <c r="J1" s="29"/>
      <c r="K1" s="29"/>
      <c r="L1" s="7"/>
    </row>
    <row r="2" spans="2:21" s="1" customFormat="1" ht="45" customHeight="1">
      <c r="B2" s="14" t="s">
        <v>43</v>
      </c>
      <c r="C2" s="14"/>
      <c r="D2" s="14"/>
      <c r="E2" s="14"/>
      <c r="F2" s="14"/>
      <c r="G2" s="14" t="s">
        <v>44</v>
      </c>
      <c r="H2" s="14"/>
      <c r="I2" s="14"/>
      <c r="J2" s="14"/>
      <c r="K2" s="14"/>
    </row>
    <row r="3" spans="2:21" s="9" customFormat="1" ht="20.100000000000001" customHeight="1">
      <c r="B3" s="8" t="s">
        <v>27</v>
      </c>
      <c r="K3" s="38" t="s">
        <v>26</v>
      </c>
    </row>
    <row r="4" spans="2:21" ht="20.100000000000001" customHeight="1">
      <c r="B4" s="18" t="s">
        <v>38</v>
      </c>
      <c r="C4" s="15" t="s">
        <v>39</v>
      </c>
      <c r="D4" s="15"/>
      <c r="E4" s="15" t="s">
        <v>41</v>
      </c>
      <c r="F4" s="15"/>
      <c r="G4" s="15" t="s">
        <v>36</v>
      </c>
      <c r="H4" s="15"/>
      <c r="I4" s="15" t="s">
        <v>37</v>
      </c>
      <c r="J4" s="15"/>
      <c r="K4" s="20" t="s">
        <v>2</v>
      </c>
    </row>
    <row r="5" spans="2:21" ht="20.100000000000001" customHeight="1">
      <c r="B5" s="19"/>
      <c r="C5" s="17" t="s">
        <v>40</v>
      </c>
      <c r="D5" s="17"/>
      <c r="E5" s="17" t="s">
        <v>42</v>
      </c>
      <c r="F5" s="17"/>
      <c r="G5" s="17" t="s">
        <v>48</v>
      </c>
      <c r="H5" s="17"/>
      <c r="I5" s="17" t="s">
        <v>1</v>
      </c>
      <c r="J5" s="17"/>
      <c r="K5" s="21"/>
      <c r="M5" s="3"/>
    </row>
    <row r="6" spans="2:21" ht="20.100000000000001" customHeight="1">
      <c r="B6" s="19"/>
      <c r="C6" s="11" t="s">
        <v>32</v>
      </c>
      <c r="D6" s="11" t="s">
        <v>34</v>
      </c>
      <c r="E6" s="11" t="s">
        <v>32</v>
      </c>
      <c r="F6" s="11" t="s">
        <v>34</v>
      </c>
      <c r="G6" s="11" t="s">
        <v>32</v>
      </c>
      <c r="H6" s="11" t="s">
        <v>34</v>
      </c>
      <c r="I6" s="11" t="s">
        <v>32</v>
      </c>
      <c r="J6" s="11" t="s">
        <v>34</v>
      </c>
      <c r="K6" s="21"/>
    </row>
    <row r="7" spans="2:21" ht="20.100000000000001" customHeight="1">
      <c r="B7" s="19"/>
      <c r="C7" s="10" t="s">
        <v>33</v>
      </c>
      <c r="D7" s="5" t="s">
        <v>35</v>
      </c>
      <c r="E7" s="10" t="s">
        <v>33</v>
      </c>
      <c r="F7" s="5" t="s">
        <v>35</v>
      </c>
      <c r="G7" s="10" t="s">
        <v>33</v>
      </c>
      <c r="H7" s="5" t="s">
        <v>35</v>
      </c>
      <c r="I7" s="10" t="s">
        <v>33</v>
      </c>
      <c r="J7" s="5" t="s">
        <v>35</v>
      </c>
      <c r="K7" s="21"/>
    </row>
    <row r="8" spans="2:21" ht="20.100000000000001" customHeight="1">
      <c r="B8" s="30" t="s">
        <v>3</v>
      </c>
      <c r="C8" s="31">
        <v>0</v>
      </c>
      <c r="D8" s="31">
        <v>0</v>
      </c>
      <c r="E8" s="31">
        <v>0</v>
      </c>
      <c r="F8" s="31">
        <v>0</v>
      </c>
      <c r="G8" s="31">
        <v>284304</v>
      </c>
      <c r="H8" s="31">
        <v>281</v>
      </c>
      <c r="I8" s="31">
        <f>C8+E8+G8</f>
        <v>284304</v>
      </c>
      <c r="J8" s="31">
        <f>D8+F8+H8</f>
        <v>281</v>
      </c>
      <c r="K8" s="30" t="s">
        <v>13</v>
      </c>
    </row>
    <row r="9" spans="2:21" ht="20.100000000000001" customHeight="1">
      <c r="B9" s="32" t="s">
        <v>4</v>
      </c>
      <c r="C9" s="33">
        <v>0</v>
      </c>
      <c r="D9" s="33">
        <v>0</v>
      </c>
      <c r="E9" s="33">
        <v>0</v>
      </c>
      <c r="F9" s="33">
        <v>0</v>
      </c>
      <c r="G9" s="33">
        <v>272995</v>
      </c>
      <c r="H9" s="33">
        <v>265</v>
      </c>
      <c r="I9" s="33">
        <f t="shared" ref="I9:I19" si="0">C9+E9+G9</f>
        <v>272995</v>
      </c>
      <c r="J9" s="33">
        <f t="shared" ref="J9:J19" si="1">D9+F9+H9</f>
        <v>265</v>
      </c>
      <c r="K9" s="32" t="s">
        <v>14</v>
      </c>
    </row>
    <row r="10" spans="2:21" ht="20.100000000000001" customHeight="1">
      <c r="B10" s="30" t="s">
        <v>5</v>
      </c>
      <c r="C10" s="31">
        <v>0</v>
      </c>
      <c r="D10" s="31">
        <v>0</v>
      </c>
      <c r="E10" s="31">
        <v>0</v>
      </c>
      <c r="F10" s="31">
        <v>0</v>
      </c>
      <c r="G10" s="31">
        <v>292320</v>
      </c>
      <c r="H10" s="31">
        <v>299</v>
      </c>
      <c r="I10" s="31">
        <f t="shared" si="0"/>
        <v>292320</v>
      </c>
      <c r="J10" s="31">
        <f t="shared" si="1"/>
        <v>299</v>
      </c>
      <c r="K10" s="30" t="s">
        <v>15</v>
      </c>
    </row>
    <row r="11" spans="2:21" ht="20.100000000000001" customHeight="1">
      <c r="B11" s="32" t="s">
        <v>6</v>
      </c>
      <c r="C11" s="33">
        <v>0</v>
      </c>
      <c r="D11" s="33">
        <v>0</v>
      </c>
      <c r="E11" s="33">
        <v>0</v>
      </c>
      <c r="F11" s="33">
        <v>0</v>
      </c>
      <c r="G11" s="33">
        <v>277806</v>
      </c>
      <c r="H11" s="33">
        <v>290</v>
      </c>
      <c r="I11" s="33">
        <f t="shared" si="0"/>
        <v>277806</v>
      </c>
      <c r="J11" s="33">
        <f t="shared" si="1"/>
        <v>290</v>
      </c>
      <c r="K11" s="32" t="s">
        <v>16</v>
      </c>
    </row>
    <row r="12" spans="2:21" ht="20.100000000000001" customHeight="1">
      <c r="B12" s="30" t="s">
        <v>7</v>
      </c>
      <c r="C12" s="31">
        <v>0</v>
      </c>
      <c r="D12" s="31">
        <v>0</v>
      </c>
      <c r="E12" s="31">
        <v>0</v>
      </c>
      <c r="F12" s="31">
        <v>0</v>
      </c>
      <c r="G12" s="31">
        <v>290891</v>
      </c>
      <c r="H12" s="31">
        <v>292</v>
      </c>
      <c r="I12" s="31">
        <f t="shared" si="0"/>
        <v>290891</v>
      </c>
      <c r="J12" s="31">
        <f t="shared" si="1"/>
        <v>292</v>
      </c>
      <c r="K12" s="30" t="s">
        <v>17</v>
      </c>
      <c r="P12" s="13"/>
      <c r="Q12" s="13"/>
      <c r="R12" s="13"/>
      <c r="S12" s="13"/>
      <c r="T12" s="13"/>
      <c r="U12" s="13"/>
    </row>
    <row r="13" spans="2:21" ht="20.100000000000001" customHeight="1">
      <c r="B13" s="32" t="s">
        <v>8</v>
      </c>
      <c r="C13" s="33">
        <v>0</v>
      </c>
      <c r="D13" s="33">
        <v>0</v>
      </c>
      <c r="E13" s="33">
        <v>0</v>
      </c>
      <c r="F13" s="33">
        <v>0</v>
      </c>
      <c r="G13" s="33">
        <v>282860</v>
      </c>
      <c r="H13" s="33">
        <v>278</v>
      </c>
      <c r="I13" s="33">
        <f t="shared" si="0"/>
        <v>282860</v>
      </c>
      <c r="J13" s="33">
        <f t="shared" si="1"/>
        <v>278</v>
      </c>
      <c r="K13" s="32" t="s">
        <v>24</v>
      </c>
      <c r="P13" s="13"/>
      <c r="Q13" s="13"/>
      <c r="R13" s="13"/>
      <c r="S13" s="13"/>
      <c r="T13" s="13"/>
      <c r="U13" s="13"/>
    </row>
    <row r="14" spans="2:21" ht="20.100000000000001" customHeight="1">
      <c r="B14" s="30" t="s">
        <v>9</v>
      </c>
      <c r="C14" s="31">
        <v>0</v>
      </c>
      <c r="D14" s="31">
        <v>0</v>
      </c>
      <c r="E14" s="31">
        <v>0</v>
      </c>
      <c r="F14" s="31">
        <v>0</v>
      </c>
      <c r="G14" s="31">
        <v>304798</v>
      </c>
      <c r="H14" s="31">
        <v>311</v>
      </c>
      <c r="I14" s="31">
        <f t="shared" si="0"/>
        <v>304798</v>
      </c>
      <c r="J14" s="31">
        <f t="shared" si="1"/>
        <v>311</v>
      </c>
      <c r="K14" s="30" t="s">
        <v>18</v>
      </c>
      <c r="P14" s="13"/>
      <c r="Q14" s="13"/>
      <c r="R14" s="13"/>
      <c r="S14" s="13"/>
      <c r="T14" s="13"/>
      <c r="U14" s="13"/>
    </row>
    <row r="15" spans="2:21" ht="20.100000000000001" customHeight="1">
      <c r="B15" s="32" t="s">
        <v>30</v>
      </c>
      <c r="C15" s="33">
        <v>0</v>
      </c>
      <c r="D15" s="33">
        <v>0</v>
      </c>
      <c r="E15" s="33">
        <v>0</v>
      </c>
      <c r="F15" s="33">
        <v>0</v>
      </c>
      <c r="G15" s="33">
        <v>290295</v>
      </c>
      <c r="H15" s="33">
        <v>293</v>
      </c>
      <c r="I15" s="33">
        <f t="shared" si="0"/>
        <v>290295</v>
      </c>
      <c r="J15" s="33">
        <f t="shared" si="1"/>
        <v>293</v>
      </c>
      <c r="K15" s="32" t="s">
        <v>19</v>
      </c>
    </row>
    <row r="16" spans="2:21" ht="20.100000000000001" customHeight="1">
      <c r="B16" s="30" t="s">
        <v>10</v>
      </c>
      <c r="C16" s="31">
        <v>794</v>
      </c>
      <c r="D16" s="31">
        <v>1</v>
      </c>
      <c r="E16" s="31">
        <v>0</v>
      </c>
      <c r="F16" s="31">
        <v>0</v>
      </c>
      <c r="G16" s="31">
        <v>285006</v>
      </c>
      <c r="H16" s="31">
        <v>279</v>
      </c>
      <c r="I16" s="31">
        <f t="shared" si="0"/>
        <v>285800</v>
      </c>
      <c r="J16" s="31">
        <f t="shared" si="1"/>
        <v>280</v>
      </c>
      <c r="K16" s="30" t="s">
        <v>20</v>
      </c>
    </row>
    <row r="17" spans="2:11" ht="20.100000000000001" customHeight="1">
      <c r="B17" s="32" t="s">
        <v>31</v>
      </c>
      <c r="C17" s="33">
        <v>0</v>
      </c>
      <c r="D17" s="33">
        <v>0</v>
      </c>
      <c r="E17" s="33">
        <v>0</v>
      </c>
      <c r="F17" s="33">
        <v>0</v>
      </c>
      <c r="G17" s="33">
        <v>308339</v>
      </c>
      <c r="H17" s="33">
        <v>307</v>
      </c>
      <c r="I17" s="33">
        <f t="shared" si="0"/>
        <v>308339</v>
      </c>
      <c r="J17" s="33">
        <f t="shared" si="1"/>
        <v>307</v>
      </c>
      <c r="K17" s="32" t="s">
        <v>21</v>
      </c>
    </row>
    <row r="18" spans="2:11" ht="20.100000000000001" customHeight="1">
      <c r="B18" s="30" t="s">
        <v>11</v>
      </c>
      <c r="C18" s="31">
        <v>0</v>
      </c>
      <c r="D18" s="31">
        <v>0</v>
      </c>
      <c r="E18" s="31">
        <v>0</v>
      </c>
      <c r="F18" s="31">
        <v>0</v>
      </c>
      <c r="G18" s="31">
        <v>280146</v>
      </c>
      <c r="H18" s="31">
        <v>287</v>
      </c>
      <c r="I18" s="31">
        <f t="shared" si="0"/>
        <v>280146</v>
      </c>
      <c r="J18" s="31">
        <f t="shared" si="1"/>
        <v>287</v>
      </c>
      <c r="K18" s="30" t="s">
        <v>22</v>
      </c>
    </row>
    <row r="19" spans="2:11" ht="20.100000000000001" customHeight="1">
      <c r="B19" s="32" t="s">
        <v>12</v>
      </c>
      <c r="C19" s="33">
        <v>0</v>
      </c>
      <c r="D19" s="33">
        <v>0</v>
      </c>
      <c r="E19" s="33">
        <v>0</v>
      </c>
      <c r="F19" s="33">
        <v>0</v>
      </c>
      <c r="G19" s="33">
        <v>292345</v>
      </c>
      <c r="H19" s="33">
        <v>284</v>
      </c>
      <c r="I19" s="33">
        <f t="shared" si="0"/>
        <v>292345</v>
      </c>
      <c r="J19" s="33">
        <f t="shared" si="1"/>
        <v>284</v>
      </c>
      <c r="K19" s="32" t="s">
        <v>23</v>
      </c>
    </row>
    <row r="20" spans="2:11" s="4" customFormat="1" ht="20.100000000000001" customHeight="1">
      <c r="B20" s="34" t="s">
        <v>0</v>
      </c>
      <c r="C20" s="35">
        <f t="shared" ref="C20:J20" si="2">SUM(C8:C19)</f>
        <v>794</v>
      </c>
      <c r="D20" s="35">
        <f t="shared" si="2"/>
        <v>1</v>
      </c>
      <c r="E20" s="35">
        <f t="shared" si="2"/>
        <v>0</v>
      </c>
      <c r="F20" s="35">
        <f t="shared" si="2"/>
        <v>0</v>
      </c>
      <c r="G20" s="35">
        <f t="shared" si="2"/>
        <v>3462105</v>
      </c>
      <c r="H20" s="36">
        <f t="shared" si="2"/>
        <v>3466</v>
      </c>
      <c r="I20" s="35">
        <f t="shared" si="2"/>
        <v>3462899</v>
      </c>
      <c r="J20" s="35">
        <f t="shared" si="2"/>
        <v>3467</v>
      </c>
      <c r="K20" s="37" t="s">
        <v>1</v>
      </c>
    </row>
    <row r="21" spans="2:11" ht="20.100000000000001" customHeight="1">
      <c r="B21" s="27" t="s">
        <v>45</v>
      </c>
      <c r="C21" s="27"/>
      <c r="D21" s="27"/>
      <c r="E21" s="27"/>
      <c r="F21" s="9"/>
      <c r="G21" s="9"/>
      <c r="H21" s="28" t="s">
        <v>46</v>
      </c>
      <c r="I21" s="28"/>
      <c r="J21" s="28"/>
      <c r="K21" s="28"/>
    </row>
    <row r="22" spans="2:11" s="12" customFormat="1" ht="30" customHeight="1">
      <c r="B22" s="23" t="s">
        <v>50</v>
      </c>
      <c r="C22" s="24"/>
      <c r="D22" s="24"/>
      <c r="E22" s="24"/>
      <c r="F22" s="24"/>
      <c r="G22" s="25" t="s">
        <v>51</v>
      </c>
      <c r="H22" s="26"/>
      <c r="I22" s="26"/>
      <c r="J22" s="26"/>
      <c r="K22" s="26"/>
    </row>
    <row r="23" spans="2:11" ht="18.75" customHeight="1">
      <c r="B23" s="22" t="s">
        <v>49</v>
      </c>
      <c r="C23" s="22"/>
      <c r="D23" s="22"/>
      <c r="E23" s="22"/>
      <c r="F23" s="39" t="s">
        <v>47</v>
      </c>
      <c r="G23" s="39"/>
      <c r="H23" s="39"/>
      <c r="I23" s="39"/>
      <c r="J23" s="39"/>
      <c r="K23" s="39"/>
    </row>
    <row r="29" spans="2:11">
      <c r="H29" s="2" t="s">
        <v>25</v>
      </c>
    </row>
  </sheetData>
  <mergeCells count="21">
    <mergeCell ref="B22:F22"/>
    <mergeCell ref="G22:K22"/>
    <mergeCell ref="I4:J4"/>
    <mergeCell ref="G4:H4"/>
    <mergeCell ref="C5:D5"/>
    <mergeCell ref="B21:E21"/>
    <mergeCell ref="H21:K21"/>
    <mergeCell ref="I5:J5"/>
    <mergeCell ref="E5:F5"/>
    <mergeCell ref="B23:E23"/>
    <mergeCell ref="F23:K23"/>
    <mergeCell ref="P12:U14"/>
    <mergeCell ref="B2:F2"/>
    <mergeCell ref="G2:K2"/>
    <mergeCell ref="C4:D4"/>
    <mergeCell ref="B1:C1"/>
    <mergeCell ref="G5:H5"/>
    <mergeCell ref="B4:B7"/>
    <mergeCell ref="E4:F4"/>
    <mergeCell ref="K4:K7"/>
    <mergeCell ref="H1:K1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المركز الوطني للحاسب الآلي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هاني بن عمر العمري</dc:creator>
  <cp:lastModifiedBy>hp</cp:lastModifiedBy>
  <cp:lastPrinted>2017-01-30T10:38:13Z</cp:lastPrinted>
  <dcterms:created xsi:type="dcterms:W3CDTF">2000-09-27T07:54:18Z</dcterms:created>
  <dcterms:modified xsi:type="dcterms:W3CDTF">2017-03-08T11:49:59Z</dcterms:modified>
</cp:coreProperties>
</file>