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F9F83E68-B77E-4BE8-B769-04D9FE103B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'5'!$A$1:$N$13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N9" i="1" s="1"/>
  <c r="K10" i="1"/>
  <c r="N10" i="1" s="1"/>
  <c r="K11" i="1"/>
  <c r="N11" i="1" s="1"/>
  <c r="K12" i="1"/>
  <c r="N12" i="1" s="1"/>
  <c r="K8" i="1"/>
  <c r="N8" i="1" s="1"/>
</calcChain>
</file>

<file path=xl/sharedStrings.xml><?xml version="1.0" encoding="utf-8"?>
<sst xmlns="http://schemas.openxmlformats.org/spreadsheetml/2006/main" count="33" uniqueCount="33">
  <si>
    <t>إجمالي عدد وثائق التأمين حسب نوع النشاط                                                                         Total Number of Policies by Line of Business</t>
  </si>
  <si>
    <t>الفترة
Period</t>
  </si>
  <si>
    <t>التأمين العام                              General Insurance</t>
  </si>
  <si>
    <t>الطيران</t>
  </si>
  <si>
    <t>الطاقة</t>
  </si>
  <si>
    <t>الهندسي</t>
  </si>
  <si>
    <t>البحري</t>
  </si>
  <si>
    <t>الممتلكات</t>
  </si>
  <si>
    <t>الحوادث والمسئوليات</t>
  </si>
  <si>
    <t>المركبات</t>
  </si>
  <si>
    <t>أخرى</t>
  </si>
  <si>
    <t xml:space="preserve">المجموع </t>
  </si>
  <si>
    <t>الحماية والادخار</t>
  </si>
  <si>
    <t>الصحي</t>
  </si>
  <si>
    <t xml:space="preserve">الإجمالي </t>
  </si>
  <si>
    <t xml:space="preserve">Aviation </t>
  </si>
  <si>
    <t xml:space="preserve">Energy </t>
  </si>
  <si>
    <t>Engineering</t>
  </si>
  <si>
    <t xml:space="preserve">Marine </t>
  </si>
  <si>
    <t xml:space="preserve">Property/ Fire </t>
  </si>
  <si>
    <t xml:space="preserve">Accident and Liability </t>
  </si>
  <si>
    <t xml:space="preserve">Motor </t>
  </si>
  <si>
    <t xml:space="preserve">Other </t>
  </si>
  <si>
    <t xml:space="preserve">Total </t>
  </si>
  <si>
    <t>Protection and Saving</t>
  </si>
  <si>
    <t xml:space="preserve">Health </t>
  </si>
  <si>
    <t>Grand Total</t>
  </si>
  <si>
    <t xml:space="preserve"> Money, Insurance &amp; Prices</t>
  </si>
  <si>
    <t>جدول رقم 9- 24</t>
  </si>
  <si>
    <t>Table No. 9 - 24</t>
  </si>
  <si>
    <t>المصدر: مؤسسة النقد العربي السعودي</t>
  </si>
  <si>
    <t>Source:  SAMA</t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</si>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</sst>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 ;[Red]\-#,##0\ "/>
    <numFmt numFmtId="166" formatCode="#,##0.00000_ ;[Red]\-#,##0.00000\ "/>
  </numFmts>
  <fonts count="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name val="Times New Roman"/>
      <family val="1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164" fontId="3" fillId="0" borderId="0"/>
    <xf numFmtId="0" fontId="5" fillId="0" borderId="0"/>
    <xf numFmtId="0" fontId="7" fillId="0" borderId="0"/>
  </cellStyleXfs>
  <cellXfs count="38">
    <xf numFmtId="0" fontId="0" fillId="0" borderId="0" xfId="0"/>
    <xf numFmtId="0" fontId="2" fillId="2" borderId="0" xfId="1" applyFont="1" applyFill="1" applyBorder="1" applyAlignment="1" applyProtection="1">
      <alignment horizontal="right" vertical="top"/>
    </xf>
    <xf numFmtId="0" fontId="0" fillId="3" borderId="0" xfId="0" applyFill="1"/>
    <xf numFmtId="0" fontId="4" fillId="2" borderId="0" xfId="1" applyFont="1" applyFill="1" applyBorder="1" applyAlignment="1" applyProtection="1">
      <alignment horizontal="center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3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 applyProtection="1">
      <alignment horizontal="center" vertical="center" wrapText="1"/>
    </xf>
    <xf numFmtId="0" fontId="1" fillId="7" borderId="0" xfId="1" applyFill="1"/>
    <xf numFmtId="0" fontId="0" fillId="3" borderId="0" xfId="0" applyFill="1" applyBorder="1"/>
    <xf numFmtId="165" fontId="12" fillId="3" borderId="0" xfId="2" applyNumberFormat="1" applyFont="1" applyFill="1" applyBorder="1" applyAlignment="1" applyProtection="1">
      <alignment horizontal="center"/>
    </xf>
    <xf numFmtId="165" fontId="11" fillId="6" borderId="1" xfId="2" applyNumberFormat="1" applyFont="1" applyFill="1" applyBorder="1" applyAlignment="1" applyProtection="1">
      <alignment horizontal="center" vertical="center"/>
    </xf>
    <xf numFmtId="165" fontId="11" fillId="5" borderId="1" xfId="2" applyNumberFormat="1" applyFont="1" applyFill="1" applyBorder="1" applyAlignment="1" applyProtection="1">
      <alignment horizontal="center" vertical="center"/>
    </xf>
    <xf numFmtId="165" fontId="12" fillId="0" borderId="0" xfId="2" applyNumberFormat="1" applyFont="1" applyFill="1" applyBorder="1" applyAlignment="1" applyProtection="1">
      <alignment horizontal="center" vertical="center"/>
    </xf>
    <xf numFmtId="166" fontId="0" fillId="3" borderId="0" xfId="0" applyNumberFormat="1" applyFill="1"/>
    <xf numFmtId="0" fontId="6" fillId="0" borderId="0" xfId="3" applyFont="1" applyBorder="1" applyAlignment="1">
      <alignment horizontal="right" vertical="center" wrapText="1" readingOrder="2"/>
    </xf>
    <xf numFmtId="0" fontId="6" fillId="0" borderId="0" xfId="3" applyFont="1" applyBorder="1" applyAlignment="1">
      <alignment horizontal="left" vertical="center" wrapText="1" readingOrder="2"/>
    </xf>
    <xf numFmtId="0" fontId="8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/>
    </xf>
    <xf numFmtId="0" fontId="10" fillId="4" borderId="1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 applyProtection="1">
      <alignment horizontal="center" vertical="center" wrapText="1"/>
    </xf>
    <xf numFmtId="0" fontId="9" fillId="0" borderId="4" xfId="4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 applyProtection="1">
      <alignment horizontal="center" vertical="center"/>
    </xf>
    <xf numFmtId="0" fontId="11" fillId="6" borderId="6" xfId="0" applyNumberFormat="1" applyFont="1" applyFill="1" applyBorder="1" applyAlignment="1" applyProtection="1">
      <alignment horizontal="center" vertical="center"/>
    </xf>
    <xf numFmtId="0" fontId="11" fillId="5" borderId="5" xfId="2" applyNumberFormat="1" applyFont="1" applyFill="1" applyBorder="1" applyAlignment="1" applyProtection="1">
      <alignment horizontal="center" vertical="center"/>
    </xf>
    <xf numFmtId="0" fontId="11" fillId="5" borderId="6" xfId="2" applyNumberFormat="1" applyFont="1" applyFill="1" applyBorder="1" applyAlignment="1" applyProtection="1">
      <alignment horizontal="center" vertical="center"/>
    </xf>
    <xf numFmtId="0" fontId="11" fillId="6" borderId="5" xfId="2" applyNumberFormat="1" applyFont="1" applyFill="1" applyBorder="1" applyAlignment="1" applyProtection="1">
      <alignment horizontal="center" vertical="center"/>
    </xf>
    <xf numFmtId="0" fontId="11" fillId="6" borderId="6" xfId="2" applyNumberFormat="1" applyFont="1" applyFill="1" applyBorder="1" applyAlignment="1" applyProtection="1">
      <alignment horizontal="center" vertical="center"/>
    </xf>
    <xf numFmtId="0" fontId="9" fillId="8" borderId="4" xfId="4" applyFont="1" applyFill="1" applyBorder="1" applyAlignment="1">
      <alignment horizontal="right" vertical="center"/>
    </xf>
    <xf numFmtId="0" fontId="11" fillId="5" borderId="1" xfId="0" applyNumberFormat="1" applyFont="1" applyFill="1" applyBorder="1" applyAlignment="1" applyProtection="1">
      <alignment horizontal="center" vertical="center"/>
    </xf>
  </cellXfs>
  <cellStyles count="5">
    <cellStyle name="Normal 14" xfId="1" xr:uid="{00000000-0005-0000-0000-000001000000}"/>
    <cellStyle name="Normal 2" xfId="4" xr:uid="{00000000-0005-0000-0000-000002000000}"/>
    <cellStyle name="Normal 3" xfId="2" xr:uid="{00000000-0005-0000-0000-000003000000}"/>
    <cellStyle name="Normal 4" xfId="3" xr:uid="{00000000-0005-0000-0000-000004000000}"/>
    <cellStyle name="عادي" xfId="0" builtinId="0"/>
  </cellStyles>
  <dxfs count="0"/>
  <tableStyles count="0" defaultTableStyle="TableStyleMedium2" defaultPivotStyle="PivotStyleLight16"/>
  <colors>
    <mruColors>
      <color rgb="FF8C96A7"/>
      <color rgb="FFFFFFFF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showGridLines="0" rightToLeft="1" tabSelected="1" zoomScaleNormal="100" workbookViewId="0">
      <selection activeCell="L10" sqref="L10"/>
    </sheetView>
  </sheetViews>
  <sheetFormatPr defaultColWidth="9" defaultRowHeight="20.100000000000001" customHeight="1"/>
  <cols>
    <col min="1" max="2" width="9" style="2"/>
    <col min="3" max="7" width="9.09765625" style="2" bestFit="1" customWidth="1"/>
    <col min="8" max="8" width="11.8984375" style="2" customWidth="1"/>
    <col min="9" max="9" width="9.69921875" style="2" bestFit="1" customWidth="1"/>
    <col min="10" max="10" width="11.8984375" style="2" customWidth="1"/>
    <col min="11" max="11" width="11.19921875" style="2" customWidth="1"/>
    <col min="12" max="12" width="13.09765625" style="2" customWidth="1"/>
    <col min="13" max="13" width="10.3984375" style="2" customWidth="1"/>
    <col min="14" max="14" width="11" style="2" customWidth="1"/>
    <col min="15" max="16384" width="9" style="2"/>
  </cols>
  <sheetData>
    <row r="1" spans="1:17" ht="20.100000000000001" customHeight="1">
      <c r="A1" s="19" t="s">
        <v>32</v>
      </c>
      <c r="B1" s="19"/>
      <c r="C1" s="19"/>
      <c r="D1" s="1"/>
      <c r="E1" s="1"/>
      <c r="F1" s="1"/>
      <c r="G1" s="1"/>
      <c r="H1" s="1"/>
      <c r="I1" s="1"/>
      <c r="J1" s="1"/>
      <c r="K1" s="1"/>
      <c r="L1" s="20" t="s">
        <v>27</v>
      </c>
      <c r="M1" s="20"/>
      <c r="N1" s="20"/>
    </row>
    <row r="2" spans="1:17" ht="33.6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ht="20.100000000000001" customHeight="1">
      <c r="A3" s="22" t="s">
        <v>28</v>
      </c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23" t="s">
        <v>29</v>
      </c>
      <c r="N3" s="23"/>
      <c r="O3" s="4"/>
    </row>
    <row r="4" spans="1:17" ht="20.100000000000001" customHeight="1">
      <c r="A4" s="28" t="s">
        <v>1</v>
      </c>
      <c r="B4" s="28"/>
      <c r="C4" s="24" t="s">
        <v>2</v>
      </c>
      <c r="D4" s="24"/>
      <c r="E4" s="24"/>
      <c r="F4" s="24"/>
      <c r="G4" s="24"/>
      <c r="H4" s="24"/>
      <c r="I4" s="24"/>
      <c r="J4" s="24"/>
      <c r="K4" s="24"/>
      <c r="L4" s="24" t="s">
        <v>12</v>
      </c>
      <c r="M4" s="26" t="s">
        <v>13</v>
      </c>
      <c r="N4" s="24" t="s">
        <v>14</v>
      </c>
    </row>
    <row r="5" spans="1:17" ht="3" customHeight="1">
      <c r="A5" s="28"/>
      <c r="B5" s="28"/>
      <c r="C5" s="24"/>
      <c r="D5" s="24"/>
      <c r="E5" s="24"/>
      <c r="F5" s="24"/>
      <c r="G5" s="24"/>
      <c r="H5" s="24"/>
      <c r="I5" s="24"/>
      <c r="J5" s="24"/>
      <c r="K5" s="24"/>
      <c r="L5" s="24"/>
      <c r="M5" s="26"/>
      <c r="N5" s="24"/>
    </row>
    <row r="6" spans="1:17" ht="20.100000000000001" customHeight="1">
      <c r="A6" s="28"/>
      <c r="B6" s="28"/>
      <c r="C6" s="9" t="s">
        <v>3</v>
      </c>
      <c r="D6" s="10" t="s">
        <v>4</v>
      </c>
      <c r="E6" s="10" t="s">
        <v>5</v>
      </c>
      <c r="F6" s="9" t="s">
        <v>6</v>
      </c>
      <c r="G6" s="10" t="s">
        <v>7</v>
      </c>
      <c r="H6" s="11" t="s">
        <v>8</v>
      </c>
      <c r="I6" s="10" t="s">
        <v>9</v>
      </c>
      <c r="J6" s="10" t="s">
        <v>10</v>
      </c>
      <c r="K6" s="10" t="s">
        <v>11</v>
      </c>
      <c r="L6" s="25"/>
      <c r="M6" s="27"/>
      <c r="N6" s="25"/>
    </row>
    <row r="7" spans="1:17" ht="25.5" customHeight="1">
      <c r="A7" s="28"/>
      <c r="B7" s="28"/>
      <c r="C7" s="6" t="s">
        <v>15</v>
      </c>
      <c r="D7" s="6" t="s">
        <v>16</v>
      </c>
      <c r="E7" s="6" t="s">
        <v>17</v>
      </c>
      <c r="F7" s="6" t="s">
        <v>18</v>
      </c>
      <c r="G7" s="7" t="s">
        <v>19</v>
      </c>
      <c r="H7" s="8" t="s">
        <v>20</v>
      </c>
      <c r="I7" s="6" t="s">
        <v>21</v>
      </c>
      <c r="J7" s="6" t="s">
        <v>22</v>
      </c>
      <c r="K7" s="6" t="s">
        <v>23</v>
      </c>
      <c r="L7" s="8" t="s">
        <v>24</v>
      </c>
      <c r="M7" s="6" t="s">
        <v>25</v>
      </c>
      <c r="N7" s="6" t="s">
        <v>26</v>
      </c>
    </row>
    <row r="8" spans="1:17" ht="20.100000000000001" customHeight="1">
      <c r="A8" s="30">
        <v>2014</v>
      </c>
      <c r="B8" s="31"/>
      <c r="C8" s="15">
        <v>212</v>
      </c>
      <c r="D8" s="15">
        <v>72</v>
      </c>
      <c r="E8" s="15">
        <v>16325.04</v>
      </c>
      <c r="F8" s="15">
        <v>118567.61</v>
      </c>
      <c r="G8" s="15">
        <v>25649.39</v>
      </c>
      <c r="H8" s="15">
        <v>155957.85</v>
      </c>
      <c r="I8" s="15">
        <v>3606848.54</v>
      </c>
      <c r="J8" s="15">
        <v>11981</v>
      </c>
      <c r="K8" s="15">
        <f>J8+I8+H8+G8+F8+E8+D8+C8</f>
        <v>3935613.43</v>
      </c>
      <c r="L8" s="15">
        <v>245087.05</v>
      </c>
      <c r="M8" s="15">
        <v>2158235.96</v>
      </c>
      <c r="N8" s="15">
        <f>M8+L8+K8</f>
        <v>6338936.4399999995</v>
      </c>
    </row>
    <row r="9" spans="1:17" ht="20.100000000000001" customHeight="1">
      <c r="A9" s="32">
        <v>2015</v>
      </c>
      <c r="B9" s="33"/>
      <c r="C9" s="16">
        <v>262</v>
      </c>
      <c r="D9" s="16">
        <v>76</v>
      </c>
      <c r="E9" s="16">
        <v>45381</v>
      </c>
      <c r="F9" s="16">
        <v>121535</v>
      </c>
      <c r="G9" s="16">
        <v>17237</v>
      </c>
      <c r="H9" s="16">
        <v>146238</v>
      </c>
      <c r="I9" s="16">
        <v>4258900</v>
      </c>
      <c r="J9" s="16">
        <v>17550</v>
      </c>
      <c r="K9" s="16">
        <f t="shared" ref="K9:K12" si="0">J9+I9+H9+G9+F9+E9+D9+C9</f>
        <v>4607179</v>
      </c>
      <c r="L9" s="16">
        <v>103539</v>
      </c>
      <c r="M9" s="16">
        <v>3412786</v>
      </c>
      <c r="N9" s="16">
        <f t="shared" ref="N9:N12" si="1">M9+L9+K9</f>
        <v>8123504</v>
      </c>
    </row>
    <row r="10" spans="1:17" ht="20.100000000000001" customHeight="1">
      <c r="A10" s="34">
        <v>2016</v>
      </c>
      <c r="B10" s="35"/>
      <c r="C10" s="15">
        <v>240</v>
      </c>
      <c r="D10" s="15">
        <v>260</v>
      </c>
      <c r="E10" s="15">
        <v>84644</v>
      </c>
      <c r="F10" s="15">
        <v>101024</v>
      </c>
      <c r="G10" s="15">
        <v>17525</v>
      </c>
      <c r="H10" s="15">
        <v>163757</v>
      </c>
      <c r="I10" s="15">
        <v>3903486</v>
      </c>
      <c r="J10" s="15">
        <v>22492</v>
      </c>
      <c r="K10" s="15">
        <f t="shared" si="0"/>
        <v>4293428</v>
      </c>
      <c r="L10" s="15">
        <v>97976</v>
      </c>
      <c r="M10" s="15">
        <v>2916663</v>
      </c>
      <c r="N10" s="15">
        <f t="shared" si="1"/>
        <v>7308067</v>
      </c>
    </row>
    <row r="11" spans="1:17" ht="20.100000000000001" customHeight="1">
      <c r="A11" s="37">
        <v>2017</v>
      </c>
      <c r="B11" s="37"/>
      <c r="C11" s="16">
        <v>283</v>
      </c>
      <c r="D11" s="16">
        <v>98</v>
      </c>
      <c r="E11" s="16">
        <v>49790</v>
      </c>
      <c r="F11" s="16">
        <v>93757</v>
      </c>
      <c r="G11" s="16">
        <v>11474</v>
      </c>
      <c r="H11" s="16">
        <v>153023</v>
      </c>
      <c r="I11" s="16">
        <v>3953987</v>
      </c>
      <c r="J11" s="16">
        <v>30962</v>
      </c>
      <c r="K11" s="16">
        <f t="shared" si="0"/>
        <v>4293374</v>
      </c>
      <c r="L11" s="16">
        <v>90286</v>
      </c>
      <c r="M11" s="16">
        <v>1282574</v>
      </c>
      <c r="N11" s="16">
        <f t="shared" si="1"/>
        <v>5666234</v>
      </c>
      <c r="Q11" s="13"/>
    </row>
    <row r="12" spans="1:17" s="12" customFormat="1" ht="20.100000000000001" customHeight="1">
      <c r="A12" s="34">
        <v>2018</v>
      </c>
      <c r="B12" s="35"/>
      <c r="C12" s="15">
        <v>246</v>
      </c>
      <c r="D12" s="15">
        <v>83</v>
      </c>
      <c r="E12" s="15">
        <v>5778</v>
      </c>
      <c r="F12" s="15">
        <v>75281</v>
      </c>
      <c r="G12" s="15">
        <v>11135</v>
      </c>
      <c r="H12" s="15">
        <v>133934</v>
      </c>
      <c r="I12" s="15">
        <v>4297381</v>
      </c>
      <c r="J12" s="15">
        <v>59875</v>
      </c>
      <c r="K12" s="15">
        <f t="shared" si="0"/>
        <v>4583713</v>
      </c>
      <c r="L12" s="15">
        <v>56654</v>
      </c>
      <c r="M12" s="15">
        <v>1371959</v>
      </c>
      <c r="N12" s="15">
        <f t="shared" si="1"/>
        <v>6012326</v>
      </c>
      <c r="Q12" s="14"/>
    </row>
    <row r="13" spans="1:17" ht="20.100000000000001" customHeight="1">
      <c r="A13" s="36" t="s">
        <v>30</v>
      </c>
      <c r="B13" s="36"/>
      <c r="C13" s="36"/>
      <c r="K13" s="29" t="s">
        <v>31</v>
      </c>
      <c r="L13" s="29"/>
      <c r="M13" s="29"/>
      <c r="N13" s="29"/>
      <c r="O13" s="5"/>
    </row>
    <row r="14" spans="1:17" ht="20.100000000000001" customHeight="1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7" ht="20.100000000000001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mergeCells count="17">
    <mergeCell ref="K13:N13"/>
    <mergeCell ref="A8:B8"/>
    <mergeCell ref="A9:B9"/>
    <mergeCell ref="A10:B10"/>
    <mergeCell ref="A13:C13"/>
    <mergeCell ref="A12:B12"/>
    <mergeCell ref="A11:B11"/>
    <mergeCell ref="C4:K5"/>
    <mergeCell ref="L4:L6"/>
    <mergeCell ref="M4:M6"/>
    <mergeCell ref="N4:N6"/>
    <mergeCell ref="A4:B7"/>
    <mergeCell ref="A1:C1"/>
    <mergeCell ref="L1:N1"/>
    <mergeCell ref="A2:N2"/>
    <mergeCell ref="A3:B3"/>
    <mergeCell ref="M3:N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2019-02-05T07:38:35Z</cp:lastPrinted>
  <dcterms:created xsi:type="dcterms:W3CDTF">2018-03-05T11:27:05Z</dcterms:created>
  <dcterms:modified xsi:type="dcterms:W3CDTF">2020-06-09T08:24:22Z</dcterms:modified>
</cp:coreProperties>
</file>