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4" r:id="rId1"/>
  </sheets>
  <definedNames>
    <definedName name="_xlnm.Print_Area" localSheetId="0">'1'!$A$1:$G$23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4" l="1"/>
  <c r="D25" i="14" l="1"/>
  <c r="D22" i="14" l="1"/>
  <c r="D21" i="14"/>
  <c r="D20" i="14"/>
  <c r="D19" i="14"/>
  <c r="D18" i="14"/>
  <c r="D17" i="14"/>
  <c r="D16" i="14"/>
  <c r="D15" i="14"/>
  <c r="D14" i="14"/>
  <c r="D13" i="14"/>
  <c r="D12" i="14"/>
  <c r="D11" i="14"/>
  <c r="D10" i="14"/>
  <c r="F9" i="14"/>
  <c r="E9" i="14"/>
  <c r="C9" i="14"/>
  <c r="B9" i="14"/>
  <c r="D8" i="14"/>
  <c r="D7" i="14"/>
  <c r="D9" i="14" l="1"/>
</calcChain>
</file>

<file path=xl/sharedStrings.xml><?xml version="1.0" encoding="utf-8"?>
<sst xmlns="http://schemas.openxmlformats.org/spreadsheetml/2006/main" count="55" uniqueCount="55">
  <si>
    <t>Health</t>
  </si>
  <si>
    <t>الصحة</t>
  </si>
  <si>
    <t>Total</t>
  </si>
  <si>
    <t>المصدر : وزارة الصحة</t>
  </si>
  <si>
    <t>Region</t>
  </si>
  <si>
    <t>الإجمالي</t>
  </si>
  <si>
    <t>المنطقة</t>
  </si>
  <si>
    <t>1438 (2016-2017)</t>
  </si>
  <si>
    <t>1439 (2017-2018)</t>
  </si>
  <si>
    <t>1440 (2018-2019)</t>
  </si>
  <si>
    <t>جدول 3-14</t>
  </si>
  <si>
    <t>Table 3-14</t>
  </si>
  <si>
    <t>الفحــوص                         Tests</t>
  </si>
  <si>
    <t>عدد وحدات الدم التي تم تجميعها Collected Blood Units</t>
  </si>
  <si>
    <t>عدد وحدات الدم المنقولة للمرضى 
 Transfused Blood Units</t>
  </si>
  <si>
    <t xml:space="preserve">عدد فحوصات  الأمراض المعدية </t>
  </si>
  <si>
    <t>عدد الفحوص لنقل الدم</t>
  </si>
  <si>
    <t>Tests for Infectious Diseases</t>
  </si>
  <si>
    <t>No.of Investigation for Blood Trans</t>
  </si>
  <si>
    <t xml:space="preserve">      الرياض</t>
  </si>
  <si>
    <t xml:space="preserve">   Al-Riyadh    </t>
  </si>
  <si>
    <t xml:space="preserve">      مكة المكرمة </t>
  </si>
  <si>
    <t xml:space="preserve">     Makkah Al-Mokarramah    </t>
  </si>
  <si>
    <t xml:space="preserve">      المدينة المنورة</t>
  </si>
  <si>
    <t xml:space="preserve">    Al-Madinah Al-Monawarah</t>
  </si>
  <si>
    <t xml:space="preserve">      القصيم</t>
  </si>
  <si>
    <t xml:space="preserve">    AL-Qaseem</t>
  </si>
  <si>
    <t xml:space="preserve">     المنطقة الشرقية</t>
  </si>
  <si>
    <t xml:space="preserve">         Eastern Region    </t>
  </si>
  <si>
    <t xml:space="preserve">     عسير</t>
  </si>
  <si>
    <t xml:space="preserve">    Aseer</t>
  </si>
  <si>
    <t xml:space="preserve">     تبوك </t>
  </si>
  <si>
    <t xml:space="preserve">    Tabuk</t>
  </si>
  <si>
    <t xml:space="preserve">     حائل</t>
  </si>
  <si>
    <t xml:space="preserve">    Hail</t>
  </si>
  <si>
    <t xml:space="preserve">     الحدود الشمالية</t>
  </si>
  <si>
    <t xml:space="preserve">    Northern Borders</t>
  </si>
  <si>
    <t xml:space="preserve">     جازان</t>
  </si>
  <si>
    <t xml:space="preserve">    Jazan</t>
  </si>
  <si>
    <t xml:space="preserve">     نجران</t>
  </si>
  <si>
    <t xml:space="preserve">    Najran</t>
  </si>
  <si>
    <t xml:space="preserve">      الباحة</t>
  </si>
  <si>
    <t xml:space="preserve">    Al- Baha</t>
  </si>
  <si>
    <t xml:space="preserve">     الجوف</t>
  </si>
  <si>
    <t xml:space="preserve">     Al-Jouf    </t>
  </si>
  <si>
    <t>Source:MOH</t>
  </si>
  <si>
    <t>فهد الدمام</t>
  </si>
  <si>
    <t>فهد الرياض</t>
  </si>
  <si>
    <t>سعود الرياض</t>
  </si>
  <si>
    <t>=</t>
  </si>
  <si>
    <t xml:space="preserve"> 1438 (2016-2017)</t>
  </si>
  <si>
    <t xml:space="preserve"> 1439 (2017-2018)</t>
  </si>
  <si>
    <t xml:space="preserve"> 1440 (2018-2019)</t>
  </si>
  <si>
    <t>Activities of MOH Blood Banks by Region</t>
  </si>
  <si>
    <t>أنشطة بنوك الدم بوزارة الصحة حسب المنطقة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</si>
</sst>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Neo Sans Arabic"/>
      <family val="2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Arial"/>
      <family val="2"/>
    </font>
    <font>
      <b/>
      <sz val="12"/>
      <name val="Frutiger LT Arabic 55 Roman"/>
    </font>
    <font>
      <sz val="10"/>
      <name val="Frutiger LT Arabic 55 Roman"/>
    </font>
    <font>
      <sz val="10"/>
      <name val="MS Sans Serif"/>
      <family val="2"/>
      <charset val="178"/>
    </font>
    <font>
      <sz val="9"/>
      <name val="Frutiger LT Arabic 55 Roman"/>
    </font>
    <font>
      <sz val="8"/>
      <name val="Frutiger LT Arabic 55 Roman"/>
    </font>
    <font>
      <sz val="14"/>
      <color rgb="FFFF0000"/>
      <name val="Frutiger LT Arabic 55 Roman"/>
    </font>
    <font>
      <sz val="10"/>
      <name val="MS Sans Serif"/>
      <charset val="178"/>
    </font>
    <font>
      <sz val="10"/>
      <color theme="8" tint="-0.249977111117893"/>
      <name val="Frutiger LT Arabic 55 Roman"/>
    </font>
    <font>
      <sz val="12"/>
      <name val="Frutiger LT Arabic 45 Light"/>
    </font>
    <font>
      <sz val="16"/>
      <color rgb="FF474D9B"/>
      <name val="Frutiger LT Arabic 55 Roman"/>
    </font>
    <font>
      <sz val="16"/>
      <name val="Frutiger LT Arabic 55 Roman"/>
    </font>
    <font>
      <sz val="9"/>
      <color theme="5"/>
      <name val="Frutiger LT Arabic 55 Roman"/>
    </font>
    <font>
      <sz val="14"/>
      <name val="Frutiger LT Arabic 55 Roman"/>
    </font>
    <font>
      <sz val="12"/>
      <name val="Neo Sans Arabic Regular"/>
    </font>
    <font>
      <sz val="9"/>
      <color rgb="FF8C96A7"/>
      <name val="Frutiger LT Arabic 55 Roman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1" fillId="0" borderId="0"/>
    <xf numFmtId="0" fontId="18" fillId="3" borderId="4">
      <alignment horizontal="right" vertical="center"/>
    </xf>
    <xf numFmtId="0" fontId="4" fillId="0" borderId="0"/>
    <xf numFmtId="0" fontId="7" fillId="0" borderId="0"/>
    <xf numFmtId="0" fontId="7" fillId="0" borderId="0"/>
    <xf numFmtId="0" fontId="11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/>
    </xf>
    <xf numFmtId="0" fontId="6" fillId="0" borderId="0" xfId="1" applyFont="1" applyBorder="1"/>
    <xf numFmtId="0" fontId="3" fillId="2" borderId="1" xfId="1" applyFont="1" applyFill="1" applyBorder="1" applyAlignment="1">
      <alignment horizontal="right" vertical="center" readingOrder="2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right" vertical="center"/>
    </xf>
    <xf numFmtId="0" fontId="9" fillId="0" borderId="0" xfId="1" applyFont="1" applyBorder="1" applyAlignment="1">
      <alignment horizontal="left"/>
    </xf>
    <xf numFmtId="0" fontId="9" fillId="0" borderId="0" xfId="1" applyFont="1" applyBorder="1"/>
    <xf numFmtId="0" fontId="12" fillId="5" borderId="0" xfId="1" applyFont="1" applyFill="1" applyBorder="1" applyAlignment="1">
      <alignment horizontal="right" vertical="center" wrapText="1"/>
    </xf>
    <xf numFmtId="0" fontId="12" fillId="5" borderId="0" xfId="1" applyFont="1" applyFill="1" applyBorder="1" applyAlignment="1">
      <alignment horizontal="left" vertical="center" wrapText="1"/>
    </xf>
    <xf numFmtId="0" fontId="13" fillId="0" borderId="0" xfId="1" applyFont="1" applyBorder="1"/>
    <xf numFmtId="0" fontId="14" fillId="0" borderId="0" xfId="1" applyFont="1" applyFill="1" applyAlignment="1">
      <alignment horizontal="center" vertical="center" wrapText="1"/>
    </xf>
    <xf numFmtId="0" fontId="15" fillId="0" borderId="0" xfId="1" applyFont="1" applyBorder="1"/>
    <xf numFmtId="49" fontId="8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Border="1"/>
    <xf numFmtId="49" fontId="16" fillId="0" borderId="0" xfId="1" applyNumberFormat="1" applyFont="1" applyBorder="1" applyAlignment="1">
      <alignment horizontal="center"/>
    </xf>
    <xf numFmtId="49" fontId="16" fillId="0" borderId="0" xfId="1" applyNumberFormat="1" applyFont="1" applyBorder="1"/>
    <xf numFmtId="49" fontId="16" fillId="0" borderId="0" xfId="1" applyNumberFormat="1" applyFont="1" applyBorder="1" applyAlignment="1">
      <alignment horizontal="left"/>
    </xf>
    <xf numFmtId="49" fontId="16" fillId="0" borderId="0" xfId="1" applyNumberFormat="1" applyFont="1" applyBorder="1" applyAlignment="1"/>
    <xf numFmtId="49" fontId="9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49" fontId="9" fillId="0" borderId="0" xfId="1" applyNumberFormat="1" applyFont="1" applyBorder="1"/>
    <xf numFmtId="49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/>
    <xf numFmtId="0" fontId="3" fillId="2" borderId="5" xfId="1" applyFont="1" applyFill="1" applyBorder="1" applyAlignment="1">
      <alignment horizontal="center" vertical="center" wrapText="1" shrinkToFit="1"/>
    </xf>
    <xf numFmtId="0" fontId="17" fillId="0" borderId="0" xfId="1" applyFont="1" applyBorder="1"/>
    <xf numFmtId="0" fontId="3" fillId="2" borderId="1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right" vertical="center" readingOrder="2"/>
    </xf>
    <xf numFmtId="0" fontId="3" fillId="2" borderId="1" xfId="4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 shrinkToFit="1" readingOrder="2"/>
    </xf>
    <xf numFmtId="0" fontId="6" fillId="3" borderId="1" xfId="4" applyFont="1" applyBorder="1" applyAlignment="1">
      <alignment horizontal="right" vertical="center"/>
    </xf>
    <xf numFmtId="0" fontId="6" fillId="3" borderId="1" xfId="4" applyFont="1" applyBorder="1" applyAlignment="1">
      <alignment horizontal="center" vertical="center"/>
    </xf>
    <xf numFmtId="0" fontId="6" fillId="3" borderId="1" xfId="4" applyFont="1" applyBorder="1" applyAlignment="1">
      <alignment horizontal="left" vertical="center" shrinkToFit="1" readingOrder="2"/>
    </xf>
    <xf numFmtId="0" fontId="6" fillId="4" borderId="1" xfId="1" applyFont="1" applyFill="1" applyBorder="1" applyAlignment="1">
      <alignment horizontal="left" vertical="center" shrinkToFit="1"/>
    </xf>
    <xf numFmtId="0" fontId="6" fillId="3" borderId="1" xfId="4" applyFont="1" applyBorder="1" applyAlignment="1">
      <alignment horizontal="left" vertical="center" shrinkToFit="1"/>
    </xf>
    <xf numFmtId="0" fontId="2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horizontal="right" vertical="top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8" fillId="0" borderId="0" xfId="1" applyFont="1" applyBorder="1"/>
    <xf numFmtId="0" fontId="6" fillId="4" borderId="1" xfId="1" applyFont="1" applyFill="1" applyBorder="1" applyAlignment="1">
      <alignment horizontal="center" vertical="center"/>
    </xf>
    <xf numFmtId="0" fontId="10" fillId="0" borderId="0" xfId="1" applyFont="1" applyBorder="1"/>
    <xf numFmtId="0" fontId="20" fillId="0" borderId="0" xfId="8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right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 shrinkToFit="1"/>
    </xf>
    <xf numFmtId="0" fontId="3" fillId="2" borderId="4" xfId="1" applyFont="1" applyFill="1" applyBorder="1" applyAlignment="1">
      <alignment horizontal="center" vertical="center" wrapText="1" shrinkToFit="1"/>
    </xf>
    <xf numFmtId="0" fontId="3" fillId="2" borderId="8" xfId="1" applyFont="1" applyFill="1" applyBorder="1" applyAlignment="1">
      <alignment horizontal="center" vertical="center" wrapText="1" shrinkToFit="1"/>
    </xf>
    <xf numFmtId="0" fontId="3" fillId="2" borderId="10" xfId="1" applyFont="1" applyFill="1" applyBorder="1" applyAlignment="1">
      <alignment horizontal="center" vertical="center" wrapText="1" shrinkToFit="1"/>
    </xf>
    <xf numFmtId="0" fontId="3" fillId="2" borderId="9" xfId="1" applyFont="1" applyFill="1" applyBorder="1" applyAlignment="1">
      <alignment horizontal="center" vertical="center" wrapText="1" shrinkToFit="1"/>
    </xf>
    <xf numFmtId="0" fontId="3" fillId="2" borderId="2" xfId="1" applyFont="1" applyFill="1" applyBorder="1" applyAlignment="1">
      <alignment horizontal="center" vertical="center" wrapText="1" shrinkToFit="1"/>
    </xf>
    <xf numFmtId="0" fontId="3" fillId="2" borderId="5" xfId="1" applyFont="1" applyFill="1" applyBorder="1" applyAlignment="1">
      <alignment horizontal="center" vertical="center" wrapText="1" shrinkToFit="1"/>
    </xf>
    <xf numFmtId="0" fontId="3" fillId="2" borderId="6" xfId="1" applyFont="1" applyFill="1" applyBorder="1" applyAlignment="1">
      <alignment horizontal="center" vertical="center" wrapText="1" shrinkToFit="1"/>
    </xf>
    <xf numFmtId="0" fontId="3" fillId="2" borderId="7" xfId="1" applyFont="1" applyFill="1" applyBorder="1" applyAlignment="1">
      <alignment horizontal="center" vertical="center" wrapText="1" shrinkToFit="1"/>
    </xf>
  </cellXfs>
  <cellStyles count="10">
    <cellStyle name="3" xfId="4"/>
    <cellStyle name="Normal" xfId="0" builtinId="0"/>
    <cellStyle name="Normal 12" xfId="9"/>
    <cellStyle name="Normal 2" xfId="1"/>
    <cellStyle name="Normal 2 2" xfId="6"/>
    <cellStyle name="Normal 2 2 4" xfId="7"/>
    <cellStyle name="Normal 2 6" xfId="8"/>
    <cellStyle name="Normal 3" xfId="2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581025</xdr:colOff>
      <xdr:row>3</xdr:row>
      <xdr:rowOff>38100</xdr:rowOff>
    </xdr:from>
    <xdr:to>
      <xdr:col>35</xdr:col>
      <xdr:colOff>276225</xdr:colOff>
      <xdr:row>9</xdr:row>
      <xdr:rowOff>38100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>
          <a:spLocks noChangeShapeType="1"/>
        </xdr:cNvSpPr>
      </xdr:nvSpPr>
      <xdr:spPr bwMode="auto">
        <a:xfrm flipV="1">
          <a:off x="9966074175" y="914400"/>
          <a:ext cx="91440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428625</xdr:colOff>
      <xdr:row>5</xdr:row>
      <xdr:rowOff>28575</xdr:rowOff>
    </xdr:from>
    <xdr:to>
      <xdr:col>37</xdr:col>
      <xdr:colOff>314325</xdr:colOff>
      <xdr:row>9</xdr:row>
      <xdr:rowOff>171450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>
          <a:spLocks noChangeShapeType="1"/>
        </xdr:cNvSpPr>
      </xdr:nvSpPr>
      <xdr:spPr bwMode="auto">
        <a:xfrm flipH="1" flipV="1">
          <a:off x="9964816875" y="1285875"/>
          <a:ext cx="110490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E28"/>
  <sheetViews>
    <sheetView rightToLeft="1" tabSelected="1" topLeftCell="A2" zoomScaleNormal="100" zoomScaleSheetLayoutView="100" workbookViewId="0">
      <selection activeCell="D2" sqref="D2"/>
    </sheetView>
  </sheetViews>
  <sheetFormatPr defaultRowHeight="18"/>
  <cols>
    <col min="1" max="1" width="16.375" style="27" customWidth="1"/>
    <col min="2" max="6" width="19.625" style="27" customWidth="1"/>
    <col min="7" max="7" width="21.5" style="27" customWidth="1"/>
    <col min="8" max="8" width="10.5" style="27" customWidth="1"/>
    <col min="9" max="9" width="12.375" style="27" customWidth="1"/>
    <col min="10" max="10" width="12.125" style="27" customWidth="1"/>
    <col min="11" max="11" width="9.875" style="27" customWidth="1"/>
    <col min="12" max="12" width="15.125" style="27" customWidth="1"/>
    <col min="13" max="13" width="13.25" style="27" customWidth="1"/>
    <col min="14" max="14" width="5.875" style="27" customWidth="1"/>
    <col min="15" max="20" width="6.75" style="27" customWidth="1"/>
    <col min="21" max="21" width="6.25" style="27" hidden="1" customWidth="1"/>
    <col min="22" max="23" width="5" style="27" customWidth="1"/>
    <col min="24" max="24" width="4.625" style="27" customWidth="1"/>
    <col min="25" max="25" width="5" style="27" customWidth="1"/>
    <col min="26" max="26" width="5.5" style="27" customWidth="1"/>
    <col min="27" max="27" width="10.125" style="27" customWidth="1"/>
    <col min="28" max="28" width="4" style="27" customWidth="1"/>
    <col min="29" max="29" width="5.25" style="27" customWidth="1"/>
    <col min="30" max="30" width="9" style="27"/>
    <col min="31" max="31" width="12.125" style="27" customWidth="1"/>
    <col min="32" max="32" width="11" style="27" customWidth="1"/>
    <col min="33" max="16384" width="9" style="27"/>
  </cols>
  <sheetData>
    <row r="1" spans="1:31" s="3" customFormat="1" ht="20.100000000000001" customHeight="1">
      <c r="A1" s="10" t="s">
        <v>1</v>
      </c>
      <c r="G1" s="11" t="s">
        <v>0</v>
      </c>
    </row>
    <row r="2" spans="1:31" s="14" customFormat="1" ht="30" customHeight="1">
      <c r="A2" s="48" t="s">
        <v>54</v>
      </c>
      <c r="B2" s="49"/>
      <c r="C2" s="49"/>
      <c r="D2" s="12"/>
      <c r="E2" s="48" t="s">
        <v>53</v>
      </c>
      <c r="F2" s="49"/>
      <c r="G2" s="49"/>
      <c r="H2" s="13"/>
      <c r="I2" s="13"/>
    </row>
    <row r="3" spans="1:31" s="18" customFormat="1" ht="20.100000000000001" customHeight="1">
      <c r="A3" s="47" t="s">
        <v>10</v>
      </c>
      <c r="B3" s="15"/>
      <c r="C3" s="15"/>
      <c r="D3" s="15"/>
      <c r="E3" s="15"/>
      <c r="F3" s="16"/>
      <c r="G3" s="46" t="s">
        <v>11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U3" s="19"/>
      <c r="V3" s="19"/>
      <c r="W3" s="19"/>
      <c r="X3" s="17"/>
      <c r="Y3" s="20"/>
      <c r="Z3" s="20"/>
      <c r="AA3" s="20"/>
      <c r="AB3" s="20"/>
      <c r="AC3" s="20"/>
      <c r="AD3" s="20"/>
      <c r="AE3" s="20"/>
    </row>
    <row r="4" spans="1:31" s="23" customFormat="1" ht="15" customHeight="1">
      <c r="A4" s="50" t="s">
        <v>6</v>
      </c>
      <c r="B4" s="52" t="s">
        <v>12</v>
      </c>
      <c r="C4" s="53"/>
      <c r="D4" s="54"/>
      <c r="E4" s="55" t="s">
        <v>13</v>
      </c>
      <c r="F4" s="55" t="s">
        <v>14</v>
      </c>
      <c r="G4" s="57" t="s">
        <v>4</v>
      </c>
      <c r="H4" s="21"/>
      <c r="I4" s="21"/>
      <c r="J4" s="22"/>
      <c r="K4" s="21"/>
      <c r="L4" s="21"/>
      <c r="M4" s="21"/>
      <c r="N4" s="21"/>
      <c r="O4" s="21"/>
      <c r="P4" s="21"/>
      <c r="Q4" s="21"/>
      <c r="R4" s="21"/>
      <c r="S4" s="21"/>
      <c r="U4" s="24"/>
      <c r="V4" s="24"/>
      <c r="W4" s="24"/>
      <c r="X4" s="21"/>
      <c r="Y4" s="25"/>
      <c r="Z4" s="25"/>
      <c r="AA4" s="25"/>
      <c r="AB4" s="25"/>
      <c r="AC4" s="25"/>
      <c r="AD4" s="25"/>
      <c r="AE4" s="25"/>
    </row>
    <row r="5" spans="1:31" s="23" customFormat="1" ht="15" customHeight="1">
      <c r="A5" s="51"/>
      <c r="B5" s="26" t="s">
        <v>15</v>
      </c>
      <c r="C5" s="26" t="s">
        <v>16</v>
      </c>
      <c r="D5" s="26" t="s">
        <v>5</v>
      </c>
      <c r="E5" s="56"/>
      <c r="F5" s="56"/>
      <c r="G5" s="58"/>
      <c r="H5" s="21"/>
      <c r="I5" s="21"/>
      <c r="J5" s="22"/>
      <c r="K5" s="21"/>
      <c r="L5" s="21"/>
      <c r="M5" s="21"/>
      <c r="N5" s="21"/>
      <c r="O5" s="21"/>
      <c r="P5" s="21"/>
      <c r="Q5" s="21"/>
      <c r="R5" s="21"/>
      <c r="S5" s="21"/>
      <c r="U5" s="24"/>
      <c r="V5" s="24"/>
      <c r="W5" s="24"/>
      <c r="X5" s="21"/>
      <c r="Y5" s="25"/>
      <c r="Z5" s="25"/>
      <c r="AA5" s="25"/>
      <c r="AB5" s="25"/>
      <c r="AC5" s="25"/>
      <c r="AD5" s="25"/>
      <c r="AE5" s="25"/>
    </row>
    <row r="6" spans="1:31" ht="24.95" customHeight="1">
      <c r="A6" s="51"/>
      <c r="B6" s="26" t="s">
        <v>17</v>
      </c>
      <c r="C6" s="26" t="s">
        <v>18</v>
      </c>
      <c r="D6" s="26" t="s">
        <v>2</v>
      </c>
      <c r="E6" s="56"/>
      <c r="F6" s="56"/>
      <c r="G6" s="58"/>
    </row>
    <row r="7" spans="1:31" ht="20.100000000000001" customHeight="1">
      <c r="A7" s="4" t="s">
        <v>50</v>
      </c>
      <c r="B7" s="28">
        <v>1859174</v>
      </c>
      <c r="C7" s="28">
        <v>2482176</v>
      </c>
      <c r="D7" s="28">
        <f t="shared" ref="D7:D22" si="0">SUM(B7:C7)</f>
        <v>4341350</v>
      </c>
      <c r="E7" s="5">
        <v>300593</v>
      </c>
      <c r="F7" s="5">
        <v>451835</v>
      </c>
      <c r="G7" s="6" t="s">
        <v>7</v>
      </c>
    </row>
    <row r="8" spans="1:31" ht="20.100000000000001" customHeight="1">
      <c r="A8" s="29" t="s">
        <v>51</v>
      </c>
      <c r="B8" s="5">
        <v>1971792</v>
      </c>
      <c r="C8" s="5">
        <v>2856451</v>
      </c>
      <c r="D8" s="5">
        <f t="shared" si="0"/>
        <v>4828243</v>
      </c>
      <c r="E8" s="5">
        <v>360643</v>
      </c>
      <c r="F8" s="5">
        <v>489203</v>
      </c>
      <c r="G8" s="30" t="s">
        <v>8</v>
      </c>
    </row>
    <row r="9" spans="1:31" ht="20.100000000000001" customHeight="1">
      <c r="A9" s="29" t="s">
        <v>52</v>
      </c>
      <c r="B9" s="28">
        <f>SUM(B10:B22)</f>
        <v>2035499</v>
      </c>
      <c r="C9" s="28">
        <f>SUM(C10:C22)</f>
        <v>2981928</v>
      </c>
      <c r="D9" s="28">
        <f t="shared" si="0"/>
        <v>5017427</v>
      </c>
      <c r="E9" s="28">
        <f>SUM(E10:E22)</f>
        <v>388814</v>
      </c>
      <c r="F9" s="28">
        <f>SUM(F10:F22)</f>
        <v>559755</v>
      </c>
      <c r="G9" s="30" t="s">
        <v>9</v>
      </c>
    </row>
    <row r="10" spans="1:31" ht="20.100000000000001" customHeight="1">
      <c r="A10" s="7" t="s">
        <v>19</v>
      </c>
      <c r="B10" s="2">
        <v>722520</v>
      </c>
      <c r="C10" s="2">
        <v>380723</v>
      </c>
      <c r="D10" s="28">
        <f t="shared" si="0"/>
        <v>1103243</v>
      </c>
      <c r="E10" s="2">
        <v>88884</v>
      </c>
      <c r="F10" s="2">
        <v>84392</v>
      </c>
      <c r="G10" s="31" t="s">
        <v>20</v>
      </c>
    </row>
    <row r="11" spans="1:31" ht="20.100000000000001" customHeight="1">
      <c r="A11" s="32" t="s">
        <v>21</v>
      </c>
      <c r="B11" s="33">
        <v>360558</v>
      </c>
      <c r="C11" s="33">
        <v>774715</v>
      </c>
      <c r="D11" s="28">
        <f t="shared" si="0"/>
        <v>1135273</v>
      </c>
      <c r="E11" s="33">
        <v>80701</v>
      </c>
      <c r="F11" s="33">
        <v>159318</v>
      </c>
      <c r="G11" s="34" t="s">
        <v>22</v>
      </c>
      <c r="L11" s="45"/>
    </row>
    <row r="12" spans="1:31" ht="20.100000000000001" customHeight="1">
      <c r="A12" s="7" t="s">
        <v>23</v>
      </c>
      <c r="B12" s="2">
        <v>15860</v>
      </c>
      <c r="C12" s="2">
        <v>63545</v>
      </c>
      <c r="D12" s="28">
        <f t="shared" si="0"/>
        <v>79405</v>
      </c>
      <c r="E12" s="2">
        <v>13514</v>
      </c>
      <c r="F12" s="2">
        <v>34749</v>
      </c>
      <c r="G12" s="35" t="s">
        <v>24</v>
      </c>
    </row>
    <row r="13" spans="1:31" ht="20.100000000000001" customHeight="1">
      <c r="A13" s="32" t="s">
        <v>25</v>
      </c>
      <c r="B13" s="33">
        <v>97077</v>
      </c>
      <c r="C13" s="33">
        <v>203807</v>
      </c>
      <c r="D13" s="28">
        <f t="shared" si="0"/>
        <v>300884</v>
      </c>
      <c r="E13" s="33">
        <v>22276</v>
      </c>
      <c r="F13" s="33">
        <v>22827</v>
      </c>
      <c r="G13" s="36" t="s">
        <v>26</v>
      </c>
    </row>
    <row r="14" spans="1:31" ht="20.100000000000001" customHeight="1">
      <c r="A14" s="7" t="s">
        <v>27</v>
      </c>
      <c r="B14" s="2">
        <v>325274</v>
      </c>
      <c r="C14" s="2">
        <v>773422</v>
      </c>
      <c r="D14" s="28">
        <f t="shared" si="0"/>
        <v>1098696</v>
      </c>
      <c r="E14" s="2">
        <v>77727</v>
      </c>
      <c r="F14" s="2">
        <v>111985</v>
      </c>
      <c r="G14" s="31" t="s">
        <v>28</v>
      </c>
      <c r="H14" s="44"/>
      <c r="I14" s="44"/>
      <c r="J14" s="44"/>
      <c r="K14" s="44"/>
    </row>
    <row r="15" spans="1:31" ht="20.100000000000001" customHeight="1">
      <c r="A15" s="32" t="s">
        <v>29</v>
      </c>
      <c r="B15" s="33">
        <v>151324</v>
      </c>
      <c r="C15" s="33">
        <v>236683</v>
      </c>
      <c r="D15" s="28">
        <f t="shared" si="0"/>
        <v>388007</v>
      </c>
      <c r="E15" s="33">
        <v>28069</v>
      </c>
      <c r="F15" s="33">
        <v>39038</v>
      </c>
      <c r="G15" s="36" t="s">
        <v>30</v>
      </c>
    </row>
    <row r="16" spans="1:31" ht="20.100000000000001" customHeight="1">
      <c r="A16" s="7" t="s">
        <v>31</v>
      </c>
      <c r="B16" s="2">
        <v>64676</v>
      </c>
      <c r="C16" s="2">
        <v>131194</v>
      </c>
      <c r="D16" s="28">
        <f t="shared" si="0"/>
        <v>195870</v>
      </c>
      <c r="E16" s="2">
        <v>11569</v>
      </c>
      <c r="F16" s="2">
        <v>12499</v>
      </c>
      <c r="G16" s="35" t="s">
        <v>32</v>
      </c>
    </row>
    <row r="17" spans="1:14" ht="20.100000000000001" customHeight="1">
      <c r="A17" s="32" t="s">
        <v>33</v>
      </c>
      <c r="B17" s="33">
        <v>28153</v>
      </c>
      <c r="C17" s="33">
        <v>39121</v>
      </c>
      <c r="D17" s="28">
        <f t="shared" si="0"/>
        <v>67274</v>
      </c>
      <c r="E17" s="33">
        <v>7240</v>
      </c>
      <c r="F17" s="33">
        <v>7854</v>
      </c>
      <c r="G17" s="36" t="s">
        <v>34</v>
      </c>
    </row>
    <row r="18" spans="1:14" ht="20.100000000000001" customHeight="1">
      <c r="A18" s="7" t="s">
        <v>35</v>
      </c>
      <c r="B18" s="2">
        <v>7298</v>
      </c>
      <c r="C18" s="2">
        <v>14984</v>
      </c>
      <c r="D18" s="28">
        <f t="shared" si="0"/>
        <v>22282</v>
      </c>
      <c r="E18" s="43">
        <v>1175</v>
      </c>
      <c r="F18" s="43">
        <v>1527</v>
      </c>
      <c r="G18" s="35" t="s">
        <v>36</v>
      </c>
      <c r="K18" s="27" t="s">
        <v>49</v>
      </c>
    </row>
    <row r="19" spans="1:14" ht="20.100000000000001" customHeight="1">
      <c r="A19" s="32" t="s">
        <v>37</v>
      </c>
      <c r="B19" s="33">
        <v>147504</v>
      </c>
      <c r="C19" s="33">
        <v>154706</v>
      </c>
      <c r="D19" s="28">
        <f t="shared" si="0"/>
        <v>302210</v>
      </c>
      <c r="E19" s="33">
        <v>28665</v>
      </c>
      <c r="F19" s="33">
        <v>37283</v>
      </c>
      <c r="G19" s="36" t="s">
        <v>38</v>
      </c>
    </row>
    <row r="20" spans="1:14" ht="20.100000000000001" customHeight="1">
      <c r="A20" s="7" t="s">
        <v>39</v>
      </c>
      <c r="B20" s="2">
        <v>30307</v>
      </c>
      <c r="C20" s="2">
        <v>97044</v>
      </c>
      <c r="D20" s="28">
        <f t="shared" si="0"/>
        <v>127351</v>
      </c>
      <c r="E20" s="2">
        <v>9285</v>
      </c>
      <c r="F20" s="2">
        <v>20355</v>
      </c>
      <c r="G20" s="35" t="s">
        <v>40</v>
      </c>
    </row>
    <row r="21" spans="1:14" ht="20.100000000000001" customHeight="1">
      <c r="A21" s="32" t="s">
        <v>41</v>
      </c>
      <c r="B21" s="33">
        <v>32001</v>
      </c>
      <c r="C21" s="33">
        <v>43719</v>
      </c>
      <c r="D21" s="28">
        <f t="shared" si="0"/>
        <v>75720</v>
      </c>
      <c r="E21" s="33">
        <v>9086</v>
      </c>
      <c r="F21" s="33">
        <v>9398</v>
      </c>
      <c r="G21" s="36" t="s">
        <v>42</v>
      </c>
    </row>
    <row r="22" spans="1:14" ht="20.100000000000001" customHeight="1">
      <c r="A22" s="7" t="s">
        <v>43</v>
      </c>
      <c r="B22" s="2">
        <v>52947</v>
      </c>
      <c r="C22" s="2">
        <v>68265</v>
      </c>
      <c r="D22" s="28">
        <f t="shared" si="0"/>
        <v>121212</v>
      </c>
      <c r="E22" s="2">
        <v>10623</v>
      </c>
      <c r="F22" s="2">
        <v>18530</v>
      </c>
      <c r="G22" s="31" t="s">
        <v>44</v>
      </c>
    </row>
    <row r="23" spans="1:14" s="42" customFormat="1" ht="20.100000000000001" customHeight="1">
      <c r="A23" s="37" t="s">
        <v>3</v>
      </c>
      <c r="B23" s="38"/>
      <c r="C23" s="39"/>
      <c r="D23" s="40"/>
      <c r="E23" s="41"/>
      <c r="F23" s="40"/>
      <c r="G23" s="1" t="s">
        <v>45</v>
      </c>
    </row>
    <row r="24" spans="1:14" hidden="1"/>
    <row r="25" spans="1:14" hidden="1">
      <c r="A25" s="27" t="s">
        <v>46</v>
      </c>
      <c r="B25" s="27">
        <v>125898</v>
      </c>
      <c r="C25" s="27">
        <v>400258</v>
      </c>
      <c r="D25" s="27">
        <f>SUM(B25:C25)</f>
        <v>526156</v>
      </c>
      <c r="E25" s="27">
        <v>27899</v>
      </c>
      <c r="F25" s="27">
        <v>39771</v>
      </c>
      <c r="G25" s="27">
        <v>2019</v>
      </c>
    </row>
    <row r="26" spans="1:14" hidden="1">
      <c r="A26" s="27" t="s">
        <v>47</v>
      </c>
      <c r="B26" s="27">
        <v>198849</v>
      </c>
      <c r="C26" s="27">
        <v>126155</v>
      </c>
      <c r="D26" s="27">
        <f>SUM(B26:C26)</f>
        <v>325004</v>
      </c>
      <c r="E26" s="27">
        <v>21816</v>
      </c>
      <c r="F26" s="27">
        <v>41165</v>
      </c>
      <c r="G26" s="27">
        <v>2018</v>
      </c>
    </row>
    <row r="27" spans="1:14" s="9" customFormat="1" hidden="1">
      <c r="A27" s="27" t="s">
        <v>48</v>
      </c>
      <c r="B27" s="27"/>
      <c r="C27" s="27"/>
      <c r="D27" s="27"/>
      <c r="E27" s="27"/>
      <c r="F27" s="27"/>
      <c r="G27" s="27">
        <v>2018</v>
      </c>
      <c r="H27" s="8"/>
      <c r="I27" s="8"/>
      <c r="J27" s="8"/>
      <c r="K27" s="8"/>
      <c r="L27" s="8"/>
      <c r="M27" s="8"/>
      <c r="N27" s="8"/>
    </row>
    <row r="28" spans="1:14" hidden="1"/>
  </sheetData>
  <mergeCells count="7">
    <mergeCell ref="A2:C2"/>
    <mergeCell ref="E2:G2"/>
    <mergeCell ref="A4:A6"/>
    <mergeCell ref="B4:D4"/>
    <mergeCell ref="E4:E6"/>
    <mergeCell ref="F4:F6"/>
    <mergeCell ref="G4:G6"/>
  </mergeCells>
  <printOptions horizontalCentered="1"/>
  <pageMargins left="0.78740157480314965" right="0.82" top="0.78740157480314965" bottom="2.52" header="0" footer="0.59055118110236227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Ismail Abu Husayn</dc:creator>
  <cp:lastModifiedBy>Ãبو روازن</cp:lastModifiedBy>
  <cp:lastPrinted>2020-01-13T05:56:13Z</cp:lastPrinted>
  <dcterms:created xsi:type="dcterms:W3CDTF">2019-12-31T10:04:45Z</dcterms:created>
  <dcterms:modified xsi:type="dcterms:W3CDTF">2020-07-12T10:44:54Z</dcterms:modified>
</cp:coreProperties>
</file>