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الصحة 2019 آخر تحديث\"/>
    </mc:Choice>
  </mc:AlternateContent>
  <xr:revisionPtr revIDLastSave="0" documentId="13_ncr:1_{DA5EF5A3-06AF-4F66-9A26-7065AFB7ACB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8" r:id="rId1"/>
  </sheets>
  <definedNames>
    <definedName name="_xlnm.Print_Area" localSheetId="0">'1'!$A$1:$M$13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8" l="1"/>
  <c r="D12" i="8"/>
  <c r="A12" i="8" s="1"/>
  <c r="J11" i="8"/>
  <c r="D11" i="8"/>
  <c r="J10" i="8"/>
  <c r="D10" i="8"/>
  <c r="J9" i="8"/>
  <c r="A9" i="8" s="1"/>
  <c r="D9" i="8"/>
  <c r="J8" i="8"/>
  <c r="D8" i="8"/>
  <c r="A8" i="8"/>
  <c r="A10" i="8" l="1"/>
  <c r="A11" i="8"/>
</calcChain>
</file>

<file path=xl/sharedStrings.xml><?xml version="1.0" encoding="utf-8"?>
<sst xmlns="http://schemas.openxmlformats.org/spreadsheetml/2006/main" count="67" uniqueCount="30">
  <si>
    <t>Health</t>
  </si>
  <si>
    <t>الصحة</t>
  </si>
  <si>
    <t>الجملة</t>
  </si>
  <si>
    <t>Total</t>
  </si>
  <si>
    <t>TOTAL</t>
  </si>
  <si>
    <t xml:space="preserve">الإجمالي </t>
  </si>
  <si>
    <t>Saudi</t>
  </si>
  <si>
    <t>سعودي</t>
  </si>
  <si>
    <t>Non-Saudi</t>
  </si>
  <si>
    <t>غير سعودي</t>
  </si>
  <si>
    <t>Other Gov. Sector</t>
  </si>
  <si>
    <t>Private Sector</t>
  </si>
  <si>
    <t>القطاع الخاص</t>
  </si>
  <si>
    <t>Source: MOH</t>
  </si>
  <si>
    <t xml:space="preserve">الجهات الحكومية الأخرى
</t>
  </si>
  <si>
    <t>السنة</t>
  </si>
  <si>
    <t>Ministry of Health</t>
  </si>
  <si>
    <t>Year</t>
  </si>
  <si>
    <t>المصدر: وزارة الصحة</t>
  </si>
  <si>
    <t>(2017-2016) 1438</t>
  </si>
  <si>
    <t>(2018-2017) 1439</t>
  </si>
  <si>
    <t>(2019-2018) 1440</t>
  </si>
  <si>
    <t>وزارة الصحة</t>
  </si>
  <si>
    <t>Visits of Outpatients by Sector and Nationality</t>
  </si>
  <si>
    <t>زيارات المراجعين حسب القطاع والجنسية</t>
  </si>
  <si>
    <t>Table 3-8</t>
  </si>
  <si>
    <t>جدول 3-8</t>
  </si>
  <si>
    <t>…</t>
  </si>
  <si>
    <t>(2015-2014) 1436</t>
  </si>
  <si>
    <t>(2016-2015) 1437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</si>
</sst>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Neo Sans Arabic"/>
      <family val="2"/>
    </font>
    <font>
      <sz val="12"/>
      <color rgb="FF474D9B"/>
      <name val="Frutiger LT Arabic 55 Roman"/>
    </font>
    <font>
      <sz val="10"/>
      <color rgb="FF31849B"/>
      <name val="Frutiger LT Arabic 55 Roman"/>
    </font>
    <font>
      <sz val="11"/>
      <color theme="1"/>
      <name val="Frutiger LT Arabic 55 Roman"/>
    </font>
    <font>
      <sz val="8"/>
      <color rgb="FF8C96A7"/>
      <name val="Frutiger LT Arabic 55 Roman"/>
    </font>
    <font>
      <sz val="10"/>
      <color theme="0"/>
      <name val="Frutiger LT Arabic 55 Roman"/>
    </font>
    <font>
      <sz val="10"/>
      <color theme="1"/>
      <name val="Frutiger LT Arabic 55 Roman"/>
    </font>
    <font>
      <sz val="10"/>
      <name val="Arial"/>
      <family val="2"/>
    </font>
    <font>
      <sz val="10"/>
      <name val="MS Sans Serif"/>
      <family val="2"/>
      <charset val="178"/>
    </font>
    <font>
      <sz val="10"/>
      <name val="MS Sans Serif"/>
      <charset val="178"/>
    </font>
    <font>
      <sz val="12"/>
      <name val="Neo Sans Arabic Regular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0">
    <xf numFmtId="0" fontId="0" fillId="0" borderId="0"/>
    <xf numFmtId="0" fontId="7" fillId="0" borderId="0"/>
    <xf numFmtId="0" fontId="7" fillId="0" borderId="0"/>
    <xf numFmtId="0" fontId="9" fillId="0" borderId="0"/>
    <xf numFmtId="0" fontId="10" fillId="3" borderId="5">
      <alignment horizontal="right" vertical="center"/>
    </xf>
    <xf numFmtId="0" fontId="7" fillId="0" borderId="0"/>
    <xf numFmtId="0" fontId="8" fillId="0" borderId="0"/>
    <xf numFmtId="0" fontId="8" fillId="0" borderId="0"/>
    <xf numFmtId="0" fontId="9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" fillId="0" borderId="0" xfId="0" applyFont="1" applyBorder="1"/>
    <xf numFmtId="0" fontId="5" fillId="2" borderId="2" xfId="0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" fillId="0" borderId="0" xfId="0" applyFont="1" applyAlignment="1"/>
    <xf numFmtId="0" fontId="3" fillId="0" borderId="9" xfId="0" applyFont="1" applyBorder="1" applyAlignment="1"/>
    <xf numFmtId="0" fontId="5" fillId="2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0">
    <cellStyle name="3" xfId="4" xr:uid="{00000000-0005-0000-0000-000000000000}"/>
    <cellStyle name="Normal 12" xfId="9" xr:uid="{00000000-0005-0000-0000-000002000000}"/>
    <cellStyle name="Normal 2" xfId="1" xr:uid="{00000000-0005-0000-0000-000003000000}"/>
    <cellStyle name="Normal 2 2" xfId="6" xr:uid="{00000000-0005-0000-0000-000004000000}"/>
    <cellStyle name="Normal 2 2 4" xfId="7" xr:uid="{00000000-0005-0000-0000-000005000000}"/>
    <cellStyle name="Normal 2 6" xfId="8" xr:uid="{00000000-0005-0000-0000-000006000000}"/>
    <cellStyle name="Normal 3" xfId="2" xr:uid="{00000000-0005-0000-0000-000007000000}"/>
    <cellStyle name="Normal 4" xfId="3" xr:uid="{00000000-0005-0000-0000-000008000000}"/>
    <cellStyle name="Normal 5" xfId="5" xr:uid="{00000000-0005-0000-0000-000009000000}"/>
    <cellStyle name="عادي" xfId="0" builtinId="0"/>
  </cellStyles>
  <dxfs count="0"/>
  <tableStyles count="0" defaultTableStyle="TableStyleMedium2" defaultPivotStyle="PivotStyleLight16"/>
  <colors>
    <mruColors>
      <color rgb="FFE6E9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"/>
  <sheetViews>
    <sheetView tabSelected="1" view="pageBreakPreview" zoomScaleNormal="115" zoomScaleSheetLayoutView="100" workbookViewId="0">
      <selection activeCell="E10" sqref="E10"/>
    </sheetView>
  </sheetViews>
  <sheetFormatPr defaultRowHeight="20.100000000000001" customHeight="1"/>
  <cols>
    <col min="1" max="12" width="10.59765625" customWidth="1"/>
    <col min="13" max="13" width="15.59765625" customWidth="1"/>
  </cols>
  <sheetData>
    <row r="1" spans="1:13" ht="20.10000000000000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8" t="s">
        <v>1</v>
      </c>
    </row>
    <row r="2" spans="1:13" ht="36" customHeight="1">
      <c r="A2" s="23" t="s">
        <v>23</v>
      </c>
      <c r="B2" s="23"/>
      <c r="C2" s="23"/>
      <c r="D2" s="23"/>
      <c r="E2" s="23"/>
      <c r="F2" s="23"/>
      <c r="G2" s="12"/>
      <c r="H2" s="24" t="s">
        <v>24</v>
      </c>
      <c r="I2" s="24"/>
      <c r="J2" s="24"/>
      <c r="K2" s="24"/>
      <c r="L2" s="24"/>
      <c r="M2" s="24"/>
    </row>
    <row r="3" spans="1:13" ht="20.100000000000001" customHeight="1">
      <c r="A3" s="16" t="s">
        <v>25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5" t="s">
        <v>26</v>
      </c>
    </row>
    <row r="4" spans="1:13" ht="18" customHeight="1">
      <c r="A4" s="25" t="s">
        <v>5</v>
      </c>
      <c r="B4" s="25"/>
      <c r="C4" s="25"/>
      <c r="D4" s="26" t="s">
        <v>12</v>
      </c>
      <c r="E4" s="25"/>
      <c r="F4" s="25"/>
      <c r="G4" s="26" t="s">
        <v>14</v>
      </c>
      <c r="H4" s="25"/>
      <c r="I4" s="25"/>
      <c r="J4" s="26" t="s">
        <v>22</v>
      </c>
      <c r="K4" s="25"/>
      <c r="L4" s="25"/>
      <c r="M4" s="27" t="s">
        <v>15</v>
      </c>
    </row>
    <row r="5" spans="1:13" ht="18" customHeight="1">
      <c r="A5" s="18" t="s">
        <v>4</v>
      </c>
      <c r="B5" s="18"/>
      <c r="C5" s="18"/>
      <c r="D5" s="17" t="s">
        <v>11</v>
      </c>
      <c r="E5" s="18"/>
      <c r="F5" s="18"/>
      <c r="G5" s="17" t="s">
        <v>10</v>
      </c>
      <c r="H5" s="18"/>
      <c r="I5" s="18"/>
      <c r="J5" s="17" t="s">
        <v>16</v>
      </c>
      <c r="K5" s="18"/>
      <c r="L5" s="19"/>
      <c r="M5" s="20"/>
    </row>
    <row r="6" spans="1:13" ht="18" customHeight="1">
      <c r="A6" s="4" t="s">
        <v>2</v>
      </c>
      <c r="B6" s="8" t="s">
        <v>9</v>
      </c>
      <c r="C6" s="4" t="s">
        <v>7</v>
      </c>
      <c r="D6" s="3" t="s">
        <v>2</v>
      </c>
      <c r="E6" s="8" t="s">
        <v>9</v>
      </c>
      <c r="F6" s="4" t="s">
        <v>7</v>
      </c>
      <c r="G6" s="3" t="s">
        <v>2</v>
      </c>
      <c r="H6" s="8" t="s">
        <v>9</v>
      </c>
      <c r="I6" s="4" t="s">
        <v>7</v>
      </c>
      <c r="J6" s="3" t="s">
        <v>2</v>
      </c>
      <c r="K6" s="8" t="s">
        <v>9</v>
      </c>
      <c r="L6" s="4" t="s">
        <v>7</v>
      </c>
      <c r="M6" s="20" t="s">
        <v>17</v>
      </c>
    </row>
    <row r="7" spans="1:13" ht="18" customHeight="1">
      <c r="A7" s="4" t="s">
        <v>3</v>
      </c>
      <c r="B7" s="14" t="s">
        <v>8</v>
      </c>
      <c r="C7" s="4" t="s">
        <v>6</v>
      </c>
      <c r="D7" s="3" t="s">
        <v>3</v>
      </c>
      <c r="E7" s="14" t="s">
        <v>8</v>
      </c>
      <c r="F7" s="4" t="s">
        <v>6</v>
      </c>
      <c r="G7" s="3" t="s">
        <v>3</v>
      </c>
      <c r="H7" s="14" t="s">
        <v>8</v>
      </c>
      <c r="I7" s="4" t="s">
        <v>6</v>
      </c>
      <c r="J7" s="3" t="s">
        <v>3</v>
      </c>
      <c r="K7" s="14" t="s">
        <v>8</v>
      </c>
      <c r="L7" s="4" t="s">
        <v>6</v>
      </c>
      <c r="M7" s="20"/>
    </row>
    <row r="8" spans="1:13" ht="20.100000000000001" customHeight="1">
      <c r="A8" s="10">
        <f>SUM(J8,G8,D8)</f>
        <v>138601415</v>
      </c>
      <c r="B8" s="10" t="s">
        <v>27</v>
      </c>
      <c r="C8" s="10" t="s">
        <v>27</v>
      </c>
      <c r="D8" s="10">
        <f>SUM(E8:F8)</f>
        <v>50463743</v>
      </c>
      <c r="E8" s="10">
        <v>20447428</v>
      </c>
      <c r="F8" s="10">
        <v>30016315</v>
      </c>
      <c r="G8" s="10">
        <v>22046779</v>
      </c>
      <c r="H8" s="10" t="s">
        <v>27</v>
      </c>
      <c r="I8" s="10" t="s">
        <v>27</v>
      </c>
      <c r="J8" s="10">
        <f>SUM(K8:L8)</f>
        <v>66090893</v>
      </c>
      <c r="K8" s="10">
        <v>6793574</v>
      </c>
      <c r="L8" s="10">
        <v>59297319</v>
      </c>
      <c r="M8" s="5" t="s">
        <v>28</v>
      </c>
    </row>
    <row r="9" spans="1:13" ht="20.100000000000001" customHeight="1">
      <c r="A9" s="9">
        <f t="shared" ref="A9:A12" si="0">SUM(J9,G9,D9)</f>
        <v>138198938</v>
      </c>
      <c r="B9" s="9" t="s">
        <v>27</v>
      </c>
      <c r="C9" s="9" t="s">
        <v>27</v>
      </c>
      <c r="D9" s="9">
        <f t="shared" ref="D9:D12" si="1">SUM(E9:F9)</f>
        <v>50706883</v>
      </c>
      <c r="E9" s="9">
        <v>20920865</v>
      </c>
      <c r="F9" s="9">
        <v>29786018</v>
      </c>
      <c r="G9" s="9">
        <v>23145145</v>
      </c>
      <c r="H9" s="9" t="s">
        <v>27</v>
      </c>
      <c r="I9" s="9" t="s">
        <v>27</v>
      </c>
      <c r="J9" s="9">
        <f t="shared" ref="J9:J12" si="2">SUM(K9:L9)</f>
        <v>64346910</v>
      </c>
      <c r="K9" s="9">
        <v>7452771</v>
      </c>
      <c r="L9" s="9">
        <v>56894139</v>
      </c>
      <c r="M9" s="6" t="s">
        <v>29</v>
      </c>
    </row>
    <row r="10" spans="1:13" ht="20.100000000000001" customHeight="1">
      <c r="A10" s="10">
        <f t="shared" si="0"/>
        <v>143709792</v>
      </c>
      <c r="B10" s="10" t="s">
        <v>27</v>
      </c>
      <c r="C10" s="10" t="s">
        <v>27</v>
      </c>
      <c r="D10" s="10">
        <f t="shared" si="1"/>
        <v>56691761</v>
      </c>
      <c r="E10" s="10">
        <v>23341557</v>
      </c>
      <c r="F10" s="10">
        <v>33350204</v>
      </c>
      <c r="G10" s="10">
        <v>24887225</v>
      </c>
      <c r="H10" s="10" t="s">
        <v>27</v>
      </c>
      <c r="I10" s="10" t="s">
        <v>27</v>
      </c>
      <c r="J10" s="10">
        <f t="shared" si="2"/>
        <v>62130806</v>
      </c>
      <c r="K10" s="10">
        <v>6674511</v>
      </c>
      <c r="L10" s="10">
        <v>55456295</v>
      </c>
      <c r="M10" s="5" t="s">
        <v>19</v>
      </c>
    </row>
    <row r="11" spans="1:13" ht="20.100000000000001" customHeight="1">
      <c r="A11" s="9">
        <f t="shared" si="0"/>
        <v>151434002</v>
      </c>
      <c r="B11" s="9" t="s">
        <v>27</v>
      </c>
      <c r="C11" s="9" t="s">
        <v>27</v>
      </c>
      <c r="D11" s="9">
        <f t="shared" si="1"/>
        <v>59537042</v>
      </c>
      <c r="E11" s="9">
        <v>24441710</v>
      </c>
      <c r="F11" s="9">
        <v>35095332</v>
      </c>
      <c r="G11" s="9">
        <v>26963338</v>
      </c>
      <c r="H11" s="9" t="s">
        <v>27</v>
      </c>
      <c r="I11" s="9" t="s">
        <v>27</v>
      </c>
      <c r="J11" s="9">
        <f t="shared" si="2"/>
        <v>64933622</v>
      </c>
      <c r="K11" s="9">
        <v>6808555</v>
      </c>
      <c r="L11" s="9">
        <v>58125067</v>
      </c>
      <c r="M11" s="6" t="s">
        <v>20</v>
      </c>
    </row>
    <row r="12" spans="1:13" ht="20.100000000000001" customHeight="1">
      <c r="A12" s="10">
        <f t="shared" si="0"/>
        <v>153193531</v>
      </c>
      <c r="B12" s="10" t="s">
        <v>27</v>
      </c>
      <c r="C12" s="10" t="s">
        <v>27</v>
      </c>
      <c r="D12" s="10">
        <f t="shared" si="1"/>
        <v>57374856</v>
      </c>
      <c r="E12" s="10">
        <v>23891268</v>
      </c>
      <c r="F12" s="10">
        <v>33483588</v>
      </c>
      <c r="G12" s="10">
        <v>28935494</v>
      </c>
      <c r="H12" s="10" t="s">
        <v>27</v>
      </c>
      <c r="I12" s="10" t="s">
        <v>27</v>
      </c>
      <c r="J12" s="10">
        <f t="shared" si="2"/>
        <v>66883181</v>
      </c>
      <c r="K12" s="10">
        <v>6573794</v>
      </c>
      <c r="L12" s="10">
        <v>60309387</v>
      </c>
      <c r="M12" s="5" t="s">
        <v>21</v>
      </c>
    </row>
    <row r="13" spans="1:13" ht="20.100000000000001" customHeight="1">
      <c r="A13" s="21" t="s">
        <v>13</v>
      </c>
      <c r="B13" s="21"/>
      <c r="C13" s="7"/>
      <c r="D13" s="7"/>
      <c r="E13" s="7"/>
      <c r="F13" s="7"/>
      <c r="G13" s="7"/>
      <c r="H13" s="7"/>
      <c r="I13" s="7"/>
      <c r="J13" s="7"/>
      <c r="K13" s="7"/>
      <c r="L13" s="22" t="s">
        <v>18</v>
      </c>
      <c r="M13" s="22"/>
    </row>
    <row r="14" spans="1:13" ht="21.75" customHeight="1"/>
    <row r="15" spans="1:13" ht="20.100000000000001" customHeight="1">
      <c r="H15" s="11"/>
      <c r="I15" s="11"/>
    </row>
    <row r="16" spans="1:13" ht="20.100000000000001" customHeight="1">
      <c r="H16" s="11"/>
      <c r="I16" s="11"/>
    </row>
    <row r="17" spans="8:9" ht="20.100000000000001" customHeight="1">
      <c r="H17" s="11"/>
      <c r="I17" s="11"/>
    </row>
    <row r="18" spans="8:9" ht="20.100000000000001" customHeight="1">
      <c r="H18" s="11"/>
      <c r="I18" s="11"/>
    </row>
    <row r="19" spans="8:9" ht="20.100000000000001" customHeight="1">
      <c r="H19" s="11"/>
      <c r="I19" s="11"/>
    </row>
    <row r="22" spans="8:9" ht="20.100000000000001" customHeight="1">
      <c r="H22" s="11"/>
      <c r="I22" s="11"/>
    </row>
  </sheetData>
  <mergeCells count="14">
    <mergeCell ref="J5:L5"/>
    <mergeCell ref="M6:M7"/>
    <mergeCell ref="A13:B13"/>
    <mergeCell ref="L13:M13"/>
    <mergeCell ref="A2:F2"/>
    <mergeCell ref="H2:M2"/>
    <mergeCell ref="A4:C4"/>
    <mergeCell ref="D4:F4"/>
    <mergeCell ref="G4:I4"/>
    <mergeCell ref="J4:L4"/>
    <mergeCell ref="M4:M5"/>
    <mergeCell ref="A5:C5"/>
    <mergeCell ref="D5:F5"/>
    <mergeCell ref="G5:I5"/>
  </mergeCells>
  <pageMargins left="1.46" right="1.41" top="0.74803149606299213" bottom="5.63" header="0.31496062992125984" footer="0.31496062992125984"/>
  <pageSetup paperSize="9" scale="4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Abdulaziz Ismail Abu Husayn</dc:creator>
  <cp:lastModifiedBy>ابو سلامه التيماني</cp:lastModifiedBy>
  <cp:lastPrinted>2020-01-13T05:56:13Z</cp:lastPrinted>
  <dcterms:created xsi:type="dcterms:W3CDTF">2019-12-31T10:04:45Z</dcterms:created>
  <dcterms:modified xsi:type="dcterms:W3CDTF">2020-06-28T07:09:16Z</dcterms:modified>
</cp:coreProperties>
</file>