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lhadidi\Desktop\الفصل 16\الجداول الجاهزة كتاب 55\"/>
    </mc:Choice>
  </mc:AlternateContent>
  <bookViews>
    <workbookView xWindow="0" yWindow="0" windowWidth="19170" windowHeight="9585"/>
  </bookViews>
  <sheets>
    <sheet name="1-1" sheetId="1" r:id="rId1"/>
  </sheets>
  <definedNames>
    <definedName name="_xlnm.Print_Area" localSheetId="0">'1-1'!$A$1:$Q$23</definedName>
  </definedNames>
  <calcPr calcId="162913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D21" i="1"/>
  <c r="E21" i="1"/>
  <c r="F21" i="1"/>
  <c r="G21" i="1"/>
  <c r="H21" i="1"/>
  <c r="I21" i="1"/>
  <c r="J21" i="1"/>
  <c r="K21" i="1"/>
  <c r="L21" i="1"/>
  <c r="M21" i="1"/>
  <c r="N21" i="1"/>
  <c r="O21" i="1"/>
  <c r="C21" i="1" l="1"/>
</calcChain>
</file>

<file path=xl/sharedStrings.xml><?xml version="1.0" encoding="utf-8"?>
<sst xmlns="http://schemas.openxmlformats.org/spreadsheetml/2006/main" count="65" uniqueCount="64">
  <si>
    <t>الجملــة</t>
  </si>
  <si>
    <t>Total</t>
  </si>
  <si>
    <t>الجوف</t>
  </si>
  <si>
    <t>Al-Jouf</t>
  </si>
  <si>
    <t>الباحة</t>
  </si>
  <si>
    <t>Al-Baha</t>
  </si>
  <si>
    <t>نجران</t>
  </si>
  <si>
    <t>Najran</t>
  </si>
  <si>
    <t>جازان</t>
  </si>
  <si>
    <t>Jazan</t>
  </si>
  <si>
    <t>الحدود الشمالية</t>
  </si>
  <si>
    <t>Northern Borders</t>
  </si>
  <si>
    <t>حائل</t>
  </si>
  <si>
    <t>Hail</t>
  </si>
  <si>
    <t>تبوك</t>
  </si>
  <si>
    <t>Tabouk</t>
  </si>
  <si>
    <t>عسير</t>
  </si>
  <si>
    <t>Aseer</t>
  </si>
  <si>
    <t>المنطقة الشرقية</t>
  </si>
  <si>
    <t>Eastern Region</t>
  </si>
  <si>
    <t>القصيم</t>
  </si>
  <si>
    <t>Al-Qaseem</t>
  </si>
  <si>
    <t>المدينة المنورة</t>
  </si>
  <si>
    <t>Al-Madinah Al-Monawarah</t>
  </si>
  <si>
    <t>مكة المكرمة</t>
  </si>
  <si>
    <t>Makkah Al-Mokarramah</t>
  </si>
  <si>
    <t>الرياض</t>
  </si>
  <si>
    <t>Al-Riyadh</t>
  </si>
  <si>
    <t>Moharram</t>
  </si>
  <si>
    <t>Safar</t>
  </si>
  <si>
    <t>Rabi ( I )</t>
  </si>
  <si>
    <t>Rabi ( II )</t>
  </si>
  <si>
    <t>Jumada ( I )</t>
  </si>
  <si>
    <t>Jumada ( II )</t>
  </si>
  <si>
    <t>Rajab</t>
  </si>
  <si>
    <t>Shaban</t>
  </si>
  <si>
    <t>Ramadan</t>
  </si>
  <si>
    <t>Shawwal</t>
  </si>
  <si>
    <t>Dhu al-qadah</t>
  </si>
  <si>
    <t>Dhu al-hijjah</t>
  </si>
  <si>
    <t>محرم</t>
  </si>
  <si>
    <t>صفر</t>
  </si>
  <si>
    <t>ربيع أول</t>
  </si>
  <si>
    <t>ربيع ثاني</t>
  </si>
  <si>
    <t>جمادى الأولى</t>
  </si>
  <si>
    <t>جمادى الثانية</t>
  </si>
  <si>
    <t>رجب</t>
  </si>
  <si>
    <t>شعبان</t>
  </si>
  <si>
    <t>رمضان</t>
  </si>
  <si>
    <t>شوال</t>
  </si>
  <si>
    <t>ذو القعدة</t>
  </si>
  <si>
    <t>ذو الحجة</t>
  </si>
  <si>
    <t>المنطقة الإدارية</t>
  </si>
  <si>
    <t xml:space="preserve">الأشهر           </t>
  </si>
  <si>
    <t>الجملة</t>
  </si>
  <si>
    <t>Administrative  Area</t>
  </si>
  <si>
    <t>الشؤون الإسلامية والحج والعمرة</t>
  </si>
  <si>
    <t>Islamic affais,Hajj and Umrah</t>
  </si>
  <si>
    <t>جدول 16-4</t>
  </si>
  <si>
    <t>Table16-4</t>
  </si>
  <si>
    <t>المعتمرون ( من الداخل ) الذكور حسب الشهر والمنطقة الإدارية 2019 م</t>
  </si>
  <si>
    <t xml:space="preserve"> Mu'tamirs ( From inside ) Males according to month and administrative Area 2019 A.D</t>
  </si>
  <si>
    <t xml:space="preserve">  Source:Umrah Survey 2019 _General Authority for Statistics </t>
  </si>
  <si>
    <t>المصدر: مسح العمرة  2019 _ الهيئة العامة للإحصاء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</si>
</sst>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charset val="178"/>
    </font>
    <font>
      <b/>
      <sz val="12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2"/>
      <name val="Frutiger LT Arabic 45 Light"/>
    </font>
    <font>
      <sz val="10"/>
      <name val="Frutiger LT Arabic 45 Light"/>
    </font>
    <font>
      <sz val="10"/>
      <name val="Arial"/>
      <family val="2"/>
    </font>
    <font>
      <b/>
      <sz val="14"/>
      <name val="Sakkal Majalla"/>
    </font>
    <font>
      <b/>
      <sz val="14"/>
      <name val="Frutiger LT Arabic 45 Light"/>
    </font>
    <font>
      <b/>
      <sz val="12"/>
      <name val="Sakkal Majalla"/>
    </font>
    <font>
      <sz val="12"/>
      <name val="Arial"/>
      <family val="2"/>
    </font>
    <font>
      <sz val="12"/>
      <name val="Frutiger LT Arabic 45 Light"/>
    </font>
    <font>
      <b/>
      <i/>
      <sz val="12"/>
      <color indexed="16"/>
      <name val="Arial"/>
      <family val="2"/>
    </font>
    <font>
      <b/>
      <i/>
      <sz val="12"/>
      <color indexed="16"/>
      <name val="Frutiger LT Arabic 45 Light"/>
    </font>
    <font>
      <b/>
      <i/>
      <sz val="18"/>
      <color indexed="16"/>
      <name val="Arial"/>
      <family val="2"/>
    </font>
    <font>
      <b/>
      <i/>
      <sz val="18"/>
      <color indexed="16"/>
      <name val="Frutiger LT Arabic 45 Light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0"/>
      <name val="Frutiger LT Arabic 55 Roman"/>
    </font>
    <font>
      <b/>
      <sz val="18"/>
      <color rgb="FF474D9B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2"/>
      <color rgb="FF474D9B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0" xfId="0" applyFill="1" applyAlignment="1">
      <alignment vertical="center"/>
    </xf>
    <xf numFmtId="0" fontId="1" fillId="3" borderId="0" xfId="0" applyFont="1" applyFill="1" applyAlignment="1">
      <alignment horizontal="center" vertical="center" readingOrder="2"/>
    </xf>
    <xf numFmtId="0" fontId="0" fillId="2" borderId="0" xfId="0" applyFill="1" applyAlignment="1">
      <alignment vertical="center" shrinkToFi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readingOrder="2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7" fillId="2" borderId="0" xfId="1" applyFont="1" applyFill="1" applyAlignment="1">
      <alignment horizontal="center" vertical="center" shrinkToFit="1" readingOrder="2"/>
    </xf>
    <xf numFmtId="0" fontId="8" fillId="2" borderId="0" xfId="1" applyFont="1" applyFill="1" applyAlignment="1">
      <alignment horizontal="center" vertical="center" shrinkToFit="1" readingOrder="2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 readingOrder="2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 readingOrder="2"/>
    </xf>
    <xf numFmtId="0" fontId="13" fillId="2" borderId="0" xfId="0" applyFont="1" applyFill="1" applyAlignment="1">
      <alignment vertical="top"/>
    </xf>
    <xf numFmtId="0" fontId="14" fillId="2" borderId="0" xfId="0" applyFont="1" applyFill="1" applyAlignment="1">
      <alignment vertical="center"/>
    </xf>
    <xf numFmtId="0" fontId="15" fillId="3" borderId="0" xfId="0" applyFont="1" applyFill="1" applyAlignment="1">
      <alignment vertical="center" readingOrder="2"/>
    </xf>
    <xf numFmtId="0" fontId="15" fillId="2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 readingOrder="2"/>
    </xf>
    <xf numFmtId="0" fontId="16" fillId="3" borderId="0" xfId="0" applyFont="1" applyFill="1" applyBorder="1" applyAlignment="1">
      <alignment horizontal="righ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 shrinkToFit="1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top"/>
    </xf>
    <xf numFmtId="0" fontId="20" fillId="4" borderId="2" xfId="0" applyFont="1" applyFill="1" applyBorder="1" applyAlignment="1">
      <alignment horizontal="center" vertical="center" wrapText="1" shrinkToFit="1"/>
    </xf>
    <xf numFmtId="0" fontId="20" fillId="4" borderId="5" xfId="0" applyFont="1" applyFill="1" applyBorder="1" applyAlignment="1">
      <alignment horizontal="center" vertical="center" wrapText="1" shrinkToFit="1"/>
    </xf>
    <xf numFmtId="0" fontId="20" fillId="4" borderId="5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 wrapText="1" shrinkToFit="1"/>
    </xf>
    <xf numFmtId="0" fontId="20" fillId="4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righ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center" vertical="center" wrapText="1" shrinkToFit="1"/>
    </xf>
    <xf numFmtId="0" fontId="20" fillId="4" borderId="5" xfId="0" applyFont="1" applyFill="1" applyBorder="1" applyAlignment="1">
      <alignment horizontal="center" vertical="center" wrapText="1" shrinkToFit="1"/>
    </xf>
    <xf numFmtId="0" fontId="20" fillId="4" borderId="3" xfId="0" applyFont="1" applyFill="1" applyBorder="1" applyAlignment="1">
      <alignment horizontal="center" vertical="center" wrapText="1" shrinkToFi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" fontId="18" fillId="5" borderId="2" xfId="0" applyNumberFormat="1" applyFont="1" applyFill="1" applyBorder="1" applyAlignment="1">
      <alignment horizontal="center" vertical="center"/>
    </xf>
    <xf numFmtId="1" fontId="18" fillId="6" borderId="2" xfId="0" applyNumberFormat="1" applyFont="1" applyFill="1" applyBorder="1" applyAlignment="1">
      <alignment horizontal="center" vertical="center"/>
    </xf>
    <xf numFmtId="1" fontId="20" fillId="4" borderId="2" xfId="0" applyNumberFormat="1" applyFont="1" applyFill="1" applyBorder="1" applyAlignment="1">
      <alignment horizontal="center" vertical="center" wrapText="1" shrinkToFi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C9BA7"/>
      <color rgb="FF474D9B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3092"/>
  </sheetPr>
  <dimension ref="A1:S29"/>
  <sheetViews>
    <sheetView tabSelected="1" zoomScale="70" zoomScaleNormal="70" zoomScaleSheetLayoutView="55" zoomScalePageLayoutView="70" workbookViewId="0">
      <selection activeCell="J27" sqref="J27"/>
    </sheetView>
  </sheetViews>
  <sheetFormatPr defaultRowHeight="20.100000000000001" customHeight="1"/>
  <cols>
    <col min="1" max="1" width="9.140625" style="1"/>
    <col min="2" max="2" width="29.85546875" style="3" customWidth="1"/>
    <col min="3" max="3" width="15.42578125" style="3" customWidth="1"/>
    <col min="4" max="6" width="14" style="3" customWidth="1"/>
    <col min="7" max="15" width="14" style="1" customWidth="1"/>
    <col min="16" max="16" width="29.85546875" style="1" customWidth="1"/>
    <col min="17" max="17" width="9.140625" style="2"/>
    <col min="18" max="21" width="9.140625" style="1"/>
    <col min="22" max="22" width="13.85546875" style="1" customWidth="1"/>
    <col min="23" max="16384" width="9.140625" style="1"/>
  </cols>
  <sheetData>
    <row r="1" spans="1:19" ht="20.100000000000001" customHeight="1">
      <c r="A1" s="7"/>
      <c r="B1" s="8"/>
      <c r="C1" s="8"/>
      <c r="D1" s="8"/>
      <c r="E1" s="8"/>
      <c r="F1" s="8"/>
      <c r="G1" s="7"/>
      <c r="H1" s="7"/>
      <c r="I1" s="7"/>
      <c r="J1" s="7"/>
      <c r="K1" s="7"/>
      <c r="L1" s="7"/>
      <c r="M1" s="7"/>
      <c r="N1" s="7"/>
      <c r="O1" s="7"/>
      <c r="P1" s="7"/>
      <c r="Q1" s="25"/>
    </row>
    <row r="2" spans="1:19" ht="20.100000000000001" customHeight="1">
      <c r="A2" s="7"/>
      <c r="B2" s="42" t="s">
        <v>57</v>
      </c>
      <c r="C2" s="42"/>
      <c r="D2" s="27"/>
      <c r="E2" s="27"/>
      <c r="F2" s="32"/>
      <c r="G2" s="33"/>
      <c r="H2" s="33"/>
      <c r="I2" s="33"/>
      <c r="J2" s="33"/>
      <c r="K2" s="33"/>
      <c r="L2" s="33"/>
      <c r="M2" s="41" t="s">
        <v>56</v>
      </c>
      <c r="N2" s="41"/>
      <c r="O2" s="41"/>
      <c r="P2" s="41"/>
      <c r="Q2" s="26"/>
      <c r="R2" s="26"/>
      <c r="S2" s="26"/>
    </row>
    <row r="3" spans="1:19" s="22" customFormat="1" ht="33.75" customHeight="1">
      <c r="A3" s="24"/>
      <c r="B3" s="53" t="s">
        <v>61</v>
      </c>
      <c r="C3" s="53"/>
      <c r="D3" s="53"/>
      <c r="E3" s="53"/>
      <c r="F3" s="53"/>
      <c r="G3" s="53"/>
      <c r="H3" s="53"/>
      <c r="I3" s="53"/>
      <c r="J3" s="52" t="s">
        <v>60</v>
      </c>
      <c r="K3" s="52"/>
      <c r="L3" s="52"/>
      <c r="M3" s="52"/>
      <c r="N3" s="52"/>
      <c r="O3" s="52"/>
      <c r="P3" s="52"/>
      <c r="Q3" s="23"/>
    </row>
    <row r="4" spans="1:19" s="19" customFormat="1" ht="20.100000000000001" customHeight="1">
      <c r="A4" s="21"/>
      <c r="B4" s="29" t="s">
        <v>59</v>
      </c>
      <c r="C4" s="34"/>
      <c r="D4" s="34"/>
      <c r="E4" s="34"/>
      <c r="F4" s="34"/>
      <c r="G4" s="34"/>
      <c r="H4" s="34"/>
      <c r="I4" s="34"/>
      <c r="J4" s="40"/>
      <c r="K4" s="40"/>
      <c r="L4" s="40"/>
      <c r="M4" s="40"/>
      <c r="N4" s="40"/>
      <c r="O4" s="40"/>
      <c r="P4" s="28" t="s">
        <v>58</v>
      </c>
      <c r="Q4" s="20"/>
    </row>
    <row r="5" spans="1:19" s="17" customFormat="1" ht="20.100000000000001" customHeight="1">
      <c r="A5" s="18"/>
      <c r="B5" s="45" t="s">
        <v>55</v>
      </c>
      <c r="C5" s="46" t="s">
        <v>54</v>
      </c>
      <c r="D5" s="48" t="s">
        <v>53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51" t="s">
        <v>52</v>
      </c>
      <c r="Q5" s="6"/>
    </row>
    <row r="6" spans="1:19" s="15" customFormat="1" ht="20.100000000000001" customHeight="1">
      <c r="A6" s="16"/>
      <c r="B6" s="45"/>
      <c r="C6" s="47"/>
      <c r="D6" s="36" t="s">
        <v>51</v>
      </c>
      <c r="E6" s="36" t="s">
        <v>50</v>
      </c>
      <c r="F6" s="36" t="s">
        <v>49</v>
      </c>
      <c r="G6" s="37" t="s">
        <v>48</v>
      </c>
      <c r="H6" s="37" t="s">
        <v>47</v>
      </c>
      <c r="I6" s="37" t="s">
        <v>46</v>
      </c>
      <c r="J6" s="37" t="s">
        <v>45</v>
      </c>
      <c r="K6" s="37" t="s">
        <v>44</v>
      </c>
      <c r="L6" s="37" t="s">
        <v>43</v>
      </c>
      <c r="M6" s="37" t="s">
        <v>42</v>
      </c>
      <c r="N6" s="37" t="s">
        <v>41</v>
      </c>
      <c r="O6" s="37" t="s">
        <v>40</v>
      </c>
      <c r="P6" s="51"/>
      <c r="Q6" s="6"/>
    </row>
    <row r="7" spans="1:19" s="15" customFormat="1" ht="20.100000000000001" customHeight="1">
      <c r="A7" s="16"/>
      <c r="B7" s="45"/>
      <c r="C7" s="35" t="s">
        <v>1</v>
      </c>
      <c r="D7" s="38" t="s">
        <v>39</v>
      </c>
      <c r="E7" s="38" t="s">
        <v>38</v>
      </c>
      <c r="F7" s="38" t="s">
        <v>37</v>
      </c>
      <c r="G7" s="39" t="s">
        <v>36</v>
      </c>
      <c r="H7" s="39" t="s">
        <v>35</v>
      </c>
      <c r="I7" s="39" t="s">
        <v>34</v>
      </c>
      <c r="J7" s="39" t="s">
        <v>33</v>
      </c>
      <c r="K7" s="39" t="s">
        <v>32</v>
      </c>
      <c r="L7" s="39" t="s">
        <v>31</v>
      </c>
      <c r="M7" s="39" t="s">
        <v>30</v>
      </c>
      <c r="N7" s="39" t="s">
        <v>29</v>
      </c>
      <c r="O7" s="39" t="s">
        <v>28</v>
      </c>
      <c r="P7" s="51"/>
      <c r="Q7" s="6"/>
    </row>
    <row r="8" spans="1:19" s="11" customFormat="1" ht="20.100000000000001" customHeight="1">
      <c r="A8" s="12"/>
      <c r="B8" s="30" t="s">
        <v>27</v>
      </c>
      <c r="C8" s="54">
        <f t="shared" ref="C8:C20" si="0">SUM(D8:O8)</f>
        <v>1245031.8792556296</v>
      </c>
      <c r="D8" s="54">
        <v>42902.367619053737</v>
      </c>
      <c r="E8" s="54">
        <v>71758.008942480461</v>
      </c>
      <c r="F8" s="54">
        <v>112461.64825009159</v>
      </c>
      <c r="G8" s="54">
        <v>534814.95953422121</v>
      </c>
      <c r="H8" s="54">
        <v>117026.23674270252</v>
      </c>
      <c r="I8" s="54">
        <v>68982.205575318105</v>
      </c>
      <c r="J8" s="54">
        <v>51182.800141273488</v>
      </c>
      <c r="K8" s="54">
        <v>47940.867041324171</v>
      </c>
      <c r="L8" s="54">
        <v>43707.869565293426</v>
      </c>
      <c r="M8" s="54">
        <v>46524.031974670077</v>
      </c>
      <c r="N8" s="54">
        <v>56844.308942216856</v>
      </c>
      <c r="O8" s="54">
        <v>50886.574926984111</v>
      </c>
      <c r="P8" s="30" t="s">
        <v>26</v>
      </c>
      <c r="Q8" s="6"/>
    </row>
    <row r="9" spans="1:19" s="11" customFormat="1" ht="20.100000000000001" customHeight="1">
      <c r="A9" s="12"/>
      <c r="B9" s="31" t="s">
        <v>25</v>
      </c>
      <c r="C9" s="55">
        <f t="shared" si="0"/>
        <v>3993253.7691831416</v>
      </c>
      <c r="D9" s="55">
        <v>48396.912615006921</v>
      </c>
      <c r="E9" s="55">
        <v>91758.338336689325</v>
      </c>
      <c r="F9" s="55">
        <v>111988.6908482539</v>
      </c>
      <c r="G9" s="55">
        <v>2687919.6518457378</v>
      </c>
      <c r="H9" s="55">
        <v>144877.76048031828</v>
      </c>
      <c r="I9" s="55">
        <v>259365.52081964482</v>
      </c>
      <c r="J9" s="55">
        <v>93111.971883728722</v>
      </c>
      <c r="K9" s="55">
        <v>117611.82849620805</v>
      </c>
      <c r="L9" s="55">
        <v>87763.580125842316</v>
      </c>
      <c r="M9" s="55">
        <v>122682.45770114206</v>
      </c>
      <c r="N9" s="55">
        <v>100843.35599537221</v>
      </c>
      <c r="O9" s="55">
        <v>126933.70003519738</v>
      </c>
      <c r="P9" s="31" t="s">
        <v>24</v>
      </c>
      <c r="Q9" s="6"/>
    </row>
    <row r="10" spans="1:19" s="11" customFormat="1" ht="20.100000000000001" customHeight="1">
      <c r="A10" s="12"/>
      <c r="B10" s="30" t="s">
        <v>23</v>
      </c>
      <c r="C10" s="54">
        <f t="shared" si="0"/>
        <v>526418.07207875187</v>
      </c>
      <c r="D10" s="54">
        <v>5938.5670436162727</v>
      </c>
      <c r="E10" s="54">
        <v>12214.126007352188</v>
      </c>
      <c r="F10" s="54">
        <v>18877.268210399394</v>
      </c>
      <c r="G10" s="54">
        <v>356304.80484459765</v>
      </c>
      <c r="H10" s="54">
        <v>27480.911093961829</v>
      </c>
      <c r="I10" s="54">
        <v>20482.840427622323</v>
      </c>
      <c r="J10" s="54">
        <v>8899.0993862481319</v>
      </c>
      <c r="K10" s="54">
        <v>13314.020461655782</v>
      </c>
      <c r="L10" s="54">
        <v>10886.95590832195</v>
      </c>
      <c r="M10" s="54">
        <v>13915.044133339779</v>
      </c>
      <c r="N10" s="54">
        <v>8340.930696497684</v>
      </c>
      <c r="O10" s="54">
        <v>29763.503865138875</v>
      </c>
      <c r="P10" s="30" t="s">
        <v>22</v>
      </c>
      <c r="Q10" s="6"/>
    </row>
    <row r="11" spans="1:19" s="11" customFormat="1" ht="20.100000000000001" customHeight="1">
      <c r="A11" s="12"/>
      <c r="B11" s="31" t="s">
        <v>21</v>
      </c>
      <c r="C11" s="55">
        <f t="shared" si="0"/>
        <v>223389.09707045788</v>
      </c>
      <c r="D11" s="55">
        <v>5420.9604419774587</v>
      </c>
      <c r="E11" s="55">
        <v>12458.828494824586</v>
      </c>
      <c r="F11" s="55">
        <v>34431.63655827567</v>
      </c>
      <c r="G11" s="55">
        <v>71272.125160431417</v>
      </c>
      <c r="H11" s="55">
        <v>19599.603024884789</v>
      </c>
      <c r="I11" s="55">
        <v>19771.677002146778</v>
      </c>
      <c r="J11" s="55">
        <v>4053.5539369822359</v>
      </c>
      <c r="K11" s="55">
        <v>11286.229720753923</v>
      </c>
      <c r="L11" s="55">
        <v>7811.3196869275971</v>
      </c>
      <c r="M11" s="55">
        <v>11242.937457165062</v>
      </c>
      <c r="N11" s="55">
        <v>19437.517165883011</v>
      </c>
      <c r="O11" s="55">
        <v>6602.7084202053265</v>
      </c>
      <c r="P11" s="31" t="s">
        <v>20</v>
      </c>
      <c r="Q11" s="6"/>
      <c r="S11" s="14"/>
    </row>
    <row r="12" spans="1:19" s="11" customFormat="1" ht="20.100000000000001" customHeight="1">
      <c r="A12" s="12"/>
      <c r="B12" s="30" t="s">
        <v>19</v>
      </c>
      <c r="C12" s="54">
        <f t="shared" si="0"/>
        <v>625581.97526398278</v>
      </c>
      <c r="D12" s="54">
        <v>27559.989424443753</v>
      </c>
      <c r="E12" s="54">
        <v>28677.165926426605</v>
      </c>
      <c r="F12" s="54">
        <v>68674.383797836388</v>
      </c>
      <c r="G12" s="54">
        <v>210311.57789138486</v>
      </c>
      <c r="H12" s="54">
        <v>64161.198602774282</v>
      </c>
      <c r="I12" s="54">
        <v>69521.760093051911</v>
      </c>
      <c r="J12" s="54">
        <v>26536.455001418843</v>
      </c>
      <c r="K12" s="54">
        <v>28695.892723437781</v>
      </c>
      <c r="L12" s="54">
        <v>20586.45138223633</v>
      </c>
      <c r="M12" s="54">
        <v>33855.787017698072</v>
      </c>
      <c r="N12" s="54">
        <v>28598.097397654135</v>
      </c>
      <c r="O12" s="54">
        <v>18403.216005619848</v>
      </c>
      <c r="P12" s="30" t="s">
        <v>18</v>
      </c>
      <c r="Q12" s="6"/>
    </row>
    <row r="13" spans="1:19" s="11" customFormat="1" ht="20.100000000000001" customHeight="1">
      <c r="A13" s="12"/>
      <c r="B13" s="31" t="s">
        <v>17</v>
      </c>
      <c r="C13" s="55">
        <f t="shared" si="0"/>
        <v>358484.64626533515</v>
      </c>
      <c r="D13" s="55">
        <v>8726.1581289009846</v>
      </c>
      <c r="E13" s="55">
        <v>11899.395389262681</v>
      </c>
      <c r="F13" s="55">
        <v>32565.23451783794</v>
      </c>
      <c r="G13" s="55">
        <v>184435.40550208621</v>
      </c>
      <c r="H13" s="55">
        <v>17345.905939678531</v>
      </c>
      <c r="I13" s="55">
        <v>15104.663331161577</v>
      </c>
      <c r="J13" s="55">
        <v>10940.139960447112</v>
      </c>
      <c r="K13" s="55">
        <v>23412.938174280476</v>
      </c>
      <c r="L13" s="55">
        <v>11833.325700189554</v>
      </c>
      <c r="M13" s="55">
        <v>12154.900648904677</v>
      </c>
      <c r="N13" s="55">
        <v>16312.893096672338</v>
      </c>
      <c r="O13" s="55">
        <v>13753.685875913099</v>
      </c>
      <c r="P13" s="31" t="s">
        <v>16</v>
      </c>
      <c r="Q13" s="6"/>
    </row>
    <row r="14" spans="1:19" s="11" customFormat="1" ht="20.100000000000001" customHeight="1">
      <c r="A14" s="12"/>
      <c r="B14" s="30" t="s">
        <v>15</v>
      </c>
      <c r="C14" s="54">
        <f t="shared" si="0"/>
        <v>79779.180438509007</v>
      </c>
      <c r="D14" s="54">
        <v>257.70158789315332</v>
      </c>
      <c r="E14" s="54">
        <v>3058.1379229351246</v>
      </c>
      <c r="F14" s="54">
        <v>9751.0773940249273</v>
      </c>
      <c r="G14" s="54">
        <v>42571.069399389984</v>
      </c>
      <c r="H14" s="54">
        <v>5157.908959423421</v>
      </c>
      <c r="I14" s="54">
        <v>3896.5524713227251</v>
      </c>
      <c r="J14" s="54">
        <v>2691.6417892408799</v>
      </c>
      <c r="K14" s="54">
        <v>2289.9997806038937</v>
      </c>
      <c r="L14" s="54">
        <v>1393.1209464191206</v>
      </c>
      <c r="M14" s="54">
        <v>1456.2524593468534</v>
      </c>
      <c r="N14" s="54">
        <v>4059.5577970225595</v>
      </c>
      <c r="O14" s="54">
        <v>3196.1599308863638</v>
      </c>
      <c r="P14" s="30" t="s">
        <v>14</v>
      </c>
      <c r="Q14" s="6"/>
    </row>
    <row r="15" spans="1:19" s="11" customFormat="1" ht="20.100000000000001" customHeight="1">
      <c r="A15" s="12"/>
      <c r="B15" s="31" t="s">
        <v>13</v>
      </c>
      <c r="C15" s="55">
        <f t="shared" si="0"/>
        <v>48256.490428031444</v>
      </c>
      <c r="D15" s="55">
        <v>3058.0070097037824</v>
      </c>
      <c r="E15" s="55">
        <v>2096.3665294904258</v>
      </c>
      <c r="F15" s="55">
        <v>5323.0985361360081</v>
      </c>
      <c r="G15" s="55">
        <v>23815.791179107768</v>
      </c>
      <c r="H15" s="55">
        <v>3295.3976243463994</v>
      </c>
      <c r="I15" s="55">
        <v>1462.0381114676818</v>
      </c>
      <c r="J15" s="55">
        <v>1228.5914324193463</v>
      </c>
      <c r="K15" s="55">
        <v>1454.3369822712132</v>
      </c>
      <c r="L15" s="55">
        <v>1252.6919580590456</v>
      </c>
      <c r="M15" s="55">
        <v>1564.767028161988</v>
      </c>
      <c r="N15" s="55">
        <v>1895.6710390305843</v>
      </c>
      <c r="O15" s="55">
        <v>1809.7329978372038</v>
      </c>
      <c r="P15" s="31" t="s">
        <v>12</v>
      </c>
      <c r="Q15" s="6"/>
    </row>
    <row r="16" spans="1:19" s="11" customFormat="1" ht="20.100000000000001" customHeight="1">
      <c r="A16" s="12"/>
      <c r="B16" s="30" t="s">
        <v>11</v>
      </c>
      <c r="C16" s="54">
        <f t="shared" si="0"/>
        <v>39291.044545454584</v>
      </c>
      <c r="D16" s="54">
        <v>632.50507769479918</v>
      </c>
      <c r="E16" s="54">
        <v>1382.5658415839112</v>
      </c>
      <c r="F16" s="54">
        <v>3666.0559756637076</v>
      </c>
      <c r="G16" s="54">
        <v>17079.89588574025</v>
      </c>
      <c r="H16" s="54">
        <v>4137.2413156399161</v>
      </c>
      <c r="I16" s="54">
        <v>3402.440684582114</v>
      </c>
      <c r="J16" s="54">
        <v>1874.7069437788361</v>
      </c>
      <c r="K16" s="54">
        <v>2679.4035574922027</v>
      </c>
      <c r="L16" s="54">
        <v>1798.6308423311698</v>
      </c>
      <c r="M16" s="54">
        <v>643.32683325519918</v>
      </c>
      <c r="N16" s="54">
        <v>905.10250797812614</v>
      </c>
      <c r="O16" s="54">
        <v>1089.169079714356</v>
      </c>
      <c r="P16" s="30" t="s">
        <v>10</v>
      </c>
      <c r="Q16" s="6"/>
    </row>
    <row r="17" spans="1:17" s="11" customFormat="1" ht="20.100000000000001" customHeight="1">
      <c r="A17" s="12"/>
      <c r="B17" s="31" t="s">
        <v>9</v>
      </c>
      <c r="C17" s="55">
        <f t="shared" si="0"/>
        <v>178600.89284306663</v>
      </c>
      <c r="D17" s="55">
        <v>3560.042035228777</v>
      </c>
      <c r="E17" s="55">
        <v>10113.431639640763</v>
      </c>
      <c r="F17" s="55">
        <v>16480.675286842532</v>
      </c>
      <c r="G17" s="55">
        <v>100541.1054678809</v>
      </c>
      <c r="H17" s="55">
        <v>11651.891989996715</v>
      </c>
      <c r="I17" s="55">
        <v>5859.7610549544579</v>
      </c>
      <c r="J17" s="55">
        <v>5869.1125385932382</v>
      </c>
      <c r="K17" s="55">
        <v>4963.4498228577686</v>
      </c>
      <c r="L17" s="55">
        <v>5094.7857507648714</v>
      </c>
      <c r="M17" s="55">
        <v>6295.3889997600218</v>
      </c>
      <c r="N17" s="55">
        <v>3639.9751456211889</v>
      </c>
      <c r="O17" s="55">
        <v>4531.2731109253582</v>
      </c>
      <c r="P17" s="31" t="s">
        <v>8</v>
      </c>
      <c r="Q17" s="6"/>
    </row>
    <row r="18" spans="1:17" s="11" customFormat="1" ht="20.100000000000001" customHeight="1">
      <c r="A18" s="12"/>
      <c r="B18" s="30" t="s">
        <v>7</v>
      </c>
      <c r="C18" s="54">
        <f t="shared" si="0"/>
        <v>77820.472743157472</v>
      </c>
      <c r="D18" s="54">
        <v>519.02770739556172</v>
      </c>
      <c r="E18" s="54">
        <v>7797.8962324089825</v>
      </c>
      <c r="F18" s="54">
        <v>6671.5392159893418</v>
      </c>
      <c r="G18" s="54">
        <v>21702.583792789766</v>
      </c>
      <c r="H18" s="54">
        <v>6138.3416016612937</v>
      </c>
      <c r="I18" s="54">
        <v>12265.246826846487</v>
      </c>
      <c r="J18" s="54">
        <v>4752.6304082031638</v>
      </c>
      <c r="K18" s="54">
        <v>2780.9621148947454</v>
      </c>
      <c r="L18" s="54">
        <v>2004.7613945378682</v>
      </c>
      <c r="M18" s="54">
        <v>3884.3368979952293</v>
      </c>
      <c r="N18" s="54">
        <v>4793.7787291541572</v>
      </c>
      <c r="O18" s="54">
        <v>4509.36782128087</v>
      </c>
      <c r="P18" s="30" t="s">
        <v>6</v>
      </c>
      <c r="Q18" s="6"/>
    </row>
    <row r="19" spans="1:17" s="11" customFormat="1" ht="20.100000000000001" customHeight="1">
      <c r="A19" s="12"/>
      <c r="B19" s="31" t="s">
        <v>5</v>
      </c>
      <c r="C19" s="55">
        <f t="shared" si="0"/>
        <v>133183.06455494452</v>
      </c>
      <c r="D19" s="55">
        <v>486.77442993727777</v>
      </c>
      <c r="E19" s="55">
        <v>3157.7542669654426</v>
      </c>
      <c r="F19" s="55">
        <v>5391.3217577443593</v>
      </c>
      <c r="G19" s="55">
        <v>86915.352705004509</v>
      </c>
      <c r="H19" s="55">
        <v>11062.614043339065</v>
      </c>
      <c r="I19" s="55">
        <v>4368.1963073005463</v>
      </c>
      <c r="J19" s="55">
        <v>4416.2200646845686</v>
      </c>
      <c r="K19" s="55">
        <v>1650.0989654226028</v>
      </c>
      <c r="L19" s="55">
        <v>3094.6228454539737</v>
      </c>
      <c r="M19" s="55">
        <v>3013.0314185232955</v>
      </c>
      <c r="N19" s="55">
        <v>4165.1334999218325</v>
      </c>
      <c r="O19" s="55">
        <v>5461.9442506470423</v>
      </c>
      <c r="P19" s="31" t="s">
        <v>4</v>
      </c>
      <c r="Q19" s="6"/>
    </row>
    <row r="20" spans="1:17" s="11" customFormat="1" ht="20.100000000000001" customHeight="1">
      <c r="A20" s="12"/>
      <c r="B20" s="30" t="s">
        <v>3</v>
      </c>
      <c r="C20" s="54">
        <f t="shared" si="0"/>
        <v>31355.407163539414</v>
      </c>
      <c r="D20" s="54">
        <v>1100.468941830203</v>
      </c>
      <c r="E20" s="54">
        <v>177.86269819312511</v>
      </c>
      <c r="F20" s="54">
        <v>962.81150417834147</v>
      </c>
      <c r="G20" s="54">
        <v>18713.097334394181</v>
      </c>
      <c r="H20" s="54">
        <v>2268.6209500226555</v>
      </c>
      <c r="I20" s="54">
        <v>1979.2617739720063</v>
      </c>
      <c r="J20" s="54">
        <v>279.12414874711982</v>
      </c>
      <c r="K20" s="54">
        <v>1215.0255512568015</v>
      </c>
      <c r="L20" s="54">
        <v>789.93432592923205</v>
      </c>
      <c r="M20" s="54">
        <v>1515.0639726400484</v>
      </c>
      <c r="N20" s="54">
        <v>777.20386439000902</v>
      </c>
      <c r="O20" s="54">
        <v>1576.9320979856921</v>
      </c>
      <c r="P20" s="30" t="s">
        <v>2</v>
      </c>
      <c r="Q20" s="13"/>
    </row>
    <row r="21" spans="1:17" s="11" customFormat="1" ht="20.100000000000001" customHeight="1">
      <c r="A21" s="12"/>
      <c r="B21" s="35" t="s">
        <v>1</v>
      </c>
      <c r="C21" s="56">
        <f t="shared" ref="C21:O21" si="1">SUM(C8:C20)</f>
        <v>7560445.9918340025</v>
      </c>
      <c r="D21" s="56">
        <f t="shared" si="1"/>
        <v>148559.48206268268</v>
      </c>
      <c r="E21" s="56">
        <f t="shared" si="1"/>
        <v>256549.8782282536</v>
      </c>
      <c r="F21" s="56">
        <f t="shared" si="1"/>
        <v>427245.44185327413</v>
      </c>
      <c r="G21" s="56">
        <f t="shared" si="1"/>
        <v>4356397.4205427673</v>
      </c>
      <c r="H21" s="56">
        <f t="shared" si="1"/>
        <v>434203.63236874971</v>
      </c>
      <c r="I21" s="56">
        <f t="shared" si="1"/>
        <v>486462.16447939153</v>
      </c>
      <c r="J21" s="56">
        <f t="shared" si="1"/>
        <v>215836.04763576575</v>
      </c>
      <c r="K21" s="56">
        <f t="shared" si="1"/>
        <v>259295.05339245943</v>
      </c>
      <c r="L21" s="56">
        <f t="shared" si="1"/>
        <v>198018.05043230642</v>
      </c>
      <c r="M21" s="56">
        <f t="shared" si="1"/>
        <v>258747.32654260239</v>
      </c>
      <c r="N21" s="56">
        <f t="shared" si="1"/>
        <v>250613.52587741471</v>
      </c>
      <c r="O21" s="56">
        <f t="shared" si="1"/>
        <v>268517.9684183356</v>
      </c>
      <c r="P21" s="35" t="s">
        <v>0</v>
      </c>
      <c r="Q21" s="6"/>
    </row>
    <row r="22" spans="1:17" s="9" customFormat="1" ht="20.100000000000001" customHeight="1">
      <c r="A22" s="10"/>
      <c r="B22" s="43" t="s">
        <v>62</v>
      </c>
      <c r="C22" s="43"/>
      <c r="D22" s="43"/>
      <c r="E22" s="43"/>
      <c r="F22" s="10"/>
      <c r="G22" s="10"/>
      <c r="H22" s="10"/>
      <c r="I22" s="10"/>
      <c r="J22" s="10"/>
      <c r="K22" s="10"/>
      <c r="L22" s="10"/>
      <c r="M22" s="10"/>
      <c r="N22" s="44" t="s">
        <v>63</v>
      </c>
      <c r="O22" s="44"/>
      <c r="P22" s="44"/>
      <c r="Q22" s="10"/>
    </row>
    <row r="23" spans="1:17" ht="20.100000000000001" customHeight="1">
      <c r="A23" s="7"/>
      <c r="B23" s="8"/>
      <c r="C23" s="8"/>
      <c r="D23" s="8"/>
      <c r="E23" s="8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6"/>
    </row>
    <row r="29" spans="1:17" ht="20.100000000000001" customHeight="1">
      <c r="I29" s="5"/>
      <c r="J29" s="5"/>
      <c r="L29" s="4"/>
    </row>
  </sheetData>
  <mergeCells count="10">
    <mergeCell ref="M2:P2"/>
    <mergeCell ref="B2:C2"/>
    <mergeCell ref="B22:E22"/>
    <mergeCell ref="N22:P22"/>
    <mergeCell ref="B5:B7"/>
    <mergeCell ref="C5:C6"/>
    <mergeCell ref="D5:O5"/>
    <mergeCell ref="P5:P7"/>
    <mergeCell ref="J3:P3"/>
    <mergeCell ref="B3:I3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IbrahimHadidi</dc:creator>
  <cp:lastModifiedBy>Ibrahim Alhadidi</cp:lastModifiedBy>
  <dcterms:created xsi:type="dcterms:W3CDTF">2019-01-23T06:25:03Z</dcterms:created>
  <dcterms:modified xsi:type="dcterms:W3CDTF">2020-06-16T08:39:21Z</dcterms:modified>
</cp:coreProperties>
</file>