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lhadidi\Desktop\الفصل 17 الساحة والرياضة والترفيه\الهيئة العامة للترفيه\الجداول الجاهزة\"/>
    </mc:Choice>
  </mc:AlternateContent>
  <bookViews>
    <workbookView xWindow="0" yWindow="0" windowWidth="19170" windowHeight="9585"/>
  </bookViews>
  <sheets>
    <sheet name="ورقة1" sheetId="1" r:id="rId1"/>
  </sheets>
  <definedNames>
    <definedName name="_xlnm.Print_Area" localSheetId="0">ورقة1!$A$1:$Q$21</definedName>
  </definedNames>
  <calcPr calcId="162913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F14" i="1" l="1"/>
  <c r="G14" i="1"/>
  <c r="H14" i="1"/>
  <c r="I14" i="1"/>
  <c r="J14" i="1"/>
  <c r="K14" i="1"/>
  <c r="L14" i="1"/>
  <c r="M14" i="1"/>
  <c r="N14" i="1"/>
  <c r="O14" i="1"/>
  <c r="P14" i="1"/>
  <c r="C14" i="1" l="1"/>
  <c r="D14" i="1" l="1"/>
  <c r="E14" i="1"/>
  <c r="B14" i="1"/>
</calcChain>
</file>

<file path=xl/sharedStrings.xml><?xml version="1.0" encoding="utf-8"?>
<sst xmlns="http://schemas.openxmlformats.org/spreadsheetml/2006/main" count="64" uniqueCount="39">
  <si>
    <t xml:space="preserve">المجموع </t>
  </si>
  <si>
    <t>نوع الفعالية</t>
  </si>
  <si>
    <t>عدد الفعاليات</t>
  </si>
  <si>
    <t>عدد الحضور</t>
  </si>
  <si>
    <t>N. of events</t>
  </si>
  <si>
    <t>N. of Attendees</t>
  </si>
  <si>
    <t>Type of activity</t>
  </si>
  <si>
    <t>عائلات</t>
  </si>
  <si>
    <t>رجال فقط</t>
  </si>
  <si>
    <t>نساء فقط</t>
  </si>
  <si>
    <t>الجميع</t>
  </si>
  <si>
    <t>Live show</t>
  </si>
  <si>
    <t>Sports</t>
  </si>
  <si>
    <t>Digital</t>
  </si>
  <si>
    <t>Exhibition</t>
  </si>
  <si>
    <t>Total</t>
  </si>
  <si>
    <t>everybody</t>
  </si>
  <si>
    <t>Female only</t>
  </si>
  <si>
    <t>Male only</t>
  </si>
  <si>
    <t>Family only</t>
  </si>
  <si>
    <t>السياحة والترفيه والرياضة</t>
  </si>
  <si>
    <t xml:space="preserve">المصدر: الهيئة العامة للترفية </t>
  </si>
  <si>
    <t>الاجمالي</t>
  </si>
  <si>
    <t>Tourism, leisure and Sports</t>
  </si>
  <si>
    <t xml:space="preserve">Source:General  Entertainment  Authority </t>
  </si>
  <si>
    <t>الرياضة الترفيهية</t>
  </si>
  <si>
    <t>الألعاب الإلكترونية</t>
  </si>
  <si>
    <t>الفعاليات الحية</t>
  </si>
  <si>
    <t>المهرجانات</t>
  </si>
  <si>
    <t>المعارض</t>
  </si>
  <si>
    <t>المسارح</t>
  </si>
  <si>
    <t>Theatres</t>
  </si>
  <si>
    <t>Festival</t>
  </si>
  <si>
    <t>أيام فعاليات</t>
  </si>
  <si>
    <t>N. Events Days</t>
  </si>
  <si>
    <t>جدول 17-8</t>
  </si>
  <si>
    <t>Table17-8</t>
  </si>
  <si>
    <t>الأنشطة الترفيهيه بحسب نوع الفعالية والفئه المستهدفه لعام 2019 م</t>
  </si>
  <si>
    <t xml:space="preserve"> Entertainment Activities by Type of Activity and Target Group, 2019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</si>
</sst>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Frutiger"/>
      <family val="2"/>
      <charset val="178"/>
    </font>
    <font>
      <sz val="10"/>
      <color rgb="FFFFFFFF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  <font>
      <sz val="13"/>
      <color rgb="FF474D9B"/>
      <name val="Frutiger LT Arabic 45 Light"/>
    </font>
    <font>
      <sz val="8"/>
      <color rgb="FFFFFFFF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</fonts>
  <fills count="6">
    <fill>
      <patternFill patternType="none"/>
    </fill>
    <fill>
      <patternFill patternType="gray125"/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5" borderId="0" xfId="0" applyFont="1" applyFill="1" applyBorder="1" applyAlignment="1">
      <alignment horizontal="right" vertical="center" wrapText="1" readingOrder="2"/>
    </xf>
    <xf numFmtId="0" fontId="5" fillId="2" borderId="2" xfId="0" applyFont="1" applyFill="1" applyBorder="1" applyAlignment="1">
      <alignment horizontal="center" vertical="center" wrapText="1" shrinkToFit="1" readingOrder="2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right" vertical="center" wrapText="1" readingOrder="2"/>
    </xf>
    <xf numFmtId="0" fontId="7" fillId="0" borderId="0" xfId="0" applyFont="1" applyFill="1" applyAlignment="1">
      <alignment horizontal="right" vertical="center" wrapText="1" readingOrder="2"/>
    </xf>
    <xf numFmtId="0" fontId="5" fillId="2" borderId="3" xfId="0" applyFont="1" applyFill="1" applyBorder="1" applyAlignment="1">
      <alignment horizontal="center" vertical="center" wrapText="1" shrinkToFit="1" readingOrder="2"/>
    </xf>
    <xf numFmtId="0" fontId="5" fillId="2" borderId="2" xfId="0" applyFont="1" applyFill="1" applyBorder="1" applyAlignment="1">
      <alignment horizontal="center" vertical="center" shrinkToFit="1" readingOrder="2"/>
    </xf>
    <xf numFmtId="0" fontId="2" fillId="4" borderId="11" xfId="0" applyFont="1" applyFill="1" applyBorder="1" applyAlignment="1">
      <alignment horizontal="right" vertical="center" wrapText="1" readingOrder="2"/>
    </xf>
    <xf numFmtId="0" fontId="2" fillId="4" borderId="11" xfId="0" applyFont="1" applyFill="1" applyBorder="1" applyAlignment="1">
      <alignment horizontal="center" vertical="center" wrapText="1" readingOrder="1"/>
    </xf>
    <xf numFmtId="3" fontId="2" fillId="4" borderId="11" xfId="0" applyNumberFormat="1" applyFont="1" applyFill="1" applyBorder="1" applyAlignment="1">
      <alignment horizontal="center" vertical="center" wrapText="1" readingOrder="1"/>
    </xf>
    <xf numFmtId="0" fontId="2" fillId="4" borderId="11" xfId="0" applyFont="1" applyFill="1" applyBorder="1" applyAlignment="1">
      <alignment horizontal="left" vertical="center" wrapText="1" readingOrder="1"/>
    </xf>
    <xf numFmtId="0" fontId="2" fillId="3" borderId="11" xfId="0" applyFont="1" applyFill="1" applyBorder="1" applyAlignment="1">
      <alignment horizontal="right" vertical="center" wrapText="1" readingOrder="2"/>
    </xf>
    <xf numFmtId="0" fontId="2" fillId="3" borderId="11" xfId="0" applyFont="1" applyFill="1" applyBorder="1" applyAlignment="1">
      <alignment horizontal="center" vertical="center" wrapText="1" readingOrder="1"/>
    </xf>
    <xf numFmtId="3" fontId="2" fillId="3" borderId="11" xfId="0" applyNumberFormat="1" applyFont="1" applyFill="1" applyBorder="1" applyAlignment="1">
      <alignment horizontal="center" vertical="center" wrapText="1" readingOrder="1"/>
    </xf>
    <xf numFmtId="0" fontId="2" fillId="3" borderId="11" xfId="0" applyFont="1" applyFill="1" applyBorder="1" applyAlignment="1">
      <alignment horizontal="left" vertical="center" wrapText="1" readingOrder="1"/>
    </xf>
    <xf numFmtId="0" fontId="1" fillId="2" borderId="11" xfId="0" applyFont="1" applyFill="1" applyBorder="1" applyAlignment="1">
      <alignment horizontal="center" vertical="center" wrapText="1" shrinkToFit="1" readingOrder="1"/>
    </xf>
    <xf numFmtId="3" fontId="1" fillId="2" borderId="11" xfId="0" applyNumberFormat="1" applyFont="1" applyFill="1" applyBorder="1" applyAlignment="1">
      <alignment horizontal="center" vertical="center" wrapText="1" shrinkToFit="1" readingOrder="1"/>
    </xf>
    <xf numFmtId="0" fontId="1" fillId="2" borderId="11" xfId="0" applyFont="1" applyFill="1" applyBorder="1" applyAlignment="1">
      <alignment horizontal="center" vertical="center" wrapText="1" shrinkToFit="1" readingOrder="2"/>
    </xf>
    <xf numFmtId="0" fontId="6" fillId="0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 shrinkToFit="1" readingOrder="2"/>
    </xf>
    <xf numFmtId="0" fontId="5" fillId="2" borderId="10" xfId="0" applyFont="1" applyFill="1" applyBorder="1" applyAlignment="1">
      <alignment horizontal="center" vertical="center" wrapText="1" shrinkToFit="1" readingOrder="2"/>
    </xf>
    <xf numFmtId="0" fontId="5" fillId="2" borderId="6" xfId="0" applyFont="1" applyFill="1" applyBorder="1" applyAlignment="1">
      <alignment horizontal="center" vertical="center" wrapText="1" shrinkToFit="1" readingOrder="2"/>
    </xf>
    <xf numFmtId="0" fontId="4" fillId="0" borderId="0" xfId="0" applyFont="1" applyFill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shrinkToFit="1" readingOrder="2"/>
    </xf>
    <xf numFmtId="0" fontId="5" fillId="2" borderId="5" xfId="0" applyFont="1" applyFill="1" applyBorder="1" applyAlignment="1">
      <alignment horizontal="center" vertical="center" wrapText="1" shrinkToFit="1" readingOrder="2"/>
    </xf>
    <xf numFmtId="0" fontId="5" fillId="2" borderId="2" xfId="0" applyFont="1" applyFill="1" applyBorder="1" applyAlignment="1">
      <alignment horizontal="center" vertical="center" wrapText="1" shrinkToFit="1" readingOrder="2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right" vertical="center" wrapText="1" readingOrder="2"/>
    </xf>
    <xf numFmtId="0" fontId="3" fillId="5" borderId="0" xfId="0" applyFont="1" applyFill="1" applyBorder="1" applyAlignment="1">
      <alignment horizontal="right" vertical="center" wrapText="1" readingOrder="2"/>
    </xf>
    <xf numFmtId="0" fontId="5" fillId="2" borderId="8" xfId="0" applyFont="1" applyFill="1" applyBorder="1" applyAlignment="1">
      <alignment horizontal="center" vertical="center" wrapText="1" shrinkToFit="1" readingOrder="2"/>
    </xf>
    <xf numFmtId="0" fontId="5" fillId="2" borderId="9" xfId="0" applyFont="1" applyFill="1" applyBorder="1" applyAlignment="1">
      <alignment horizontal="center" vertical="center" wrapText="1" shrinkToFit="1" readingOrder="2"/>
    </xf>
    <xf numFmtId="0" fontId="5" fillId="2" borderId="7" xfId="0" applyFont="1" applyFill="1" applyBorder="1" applyAlignment="1">
      <alignment horizontal="center" vertical="center" wrapText="1" shrinkToFit="1" readingOrder="2"/>
    </xf>
    <xf numFmtId="0" fontId="3" fillId="5" borderId="0" xfId="0" applyFont="1" applyFill="1" applyAlignment="1">
      <alignment horizontal="left" vertical="center" wrapText="1" readingOrder="1"/>
    </xf>
    <xf numFmtId="0" fontId="7" fillId="0" borderId="0" xfId="0" applyFont="1" applyFill="1" applyAlignment="1">
      <alignment horizontal="center" vertical="center" wrapText="1" readingOrder="2"/>
    </xf>
    <xf numFmtId="0" fontId="7" fillId="0" borderId="0" xfId="0" applyFont="1" applyFill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rightToLeft="1" tabSelected="1" zoomScaleNormal="100" workbookViewId="0">
      <selection activeCell="F14" sqref="F14"/>
    </sheetView>
  </sheetViews>
  <sheetFormatPr defaultRowHeight="14.25"/>
  <cols>
    <col min="1" max="1" width="16.375" customWidth="1"/>
    <col min="2" max="3" width="10.125" customWidth="1"/>
    <col min="4" max="4" width="11.375" customWidth="1"/>
    <col min="5" max="6" width="10.25" customWidth="1"/>
    <col min="7" max="7" width="11.875" customWidth="1"/>
    <col min="8" max="9" width="10.125" customWidth="1"/>
    <col min="10" max="10" width="11.625" customWidth="1"/>
    <col min="11" max="12" width="10.125" customWidth="1"/>
    <col min="13" max="13" width="11.375" customWidth="1"/>
    <col min="14" max="15" width="9.75" customWidth="1"/>
    <col min="16" max="16" width="12.25" customWidth="1"/>
    <col min="17" max="17" width="16.375" customWidth="1"/>
  </cols>
  <sheetData>
    <row r="1" spans="1:23" ht="20.100000000000001" customHeight="1">
      <c r="A1" s="32" t="s">
        <v>20</v>
      </c>
      <c r="B1" s="33"/>
      <c r="C1" s="33"/>
      <c r="D1" s="33"/>
      <c r="E1" s="33"/>
      <c r="F1" s="33"/>
      <c r="G1" s="33"/>
      <c r="H1" s="1"/>
      <c r="I1" s="5"/>
      <c r="J1" s="1"/>
      <c r="K1" s="1"/>
      <c r="L1" s="5"/>
      <c r="M1" s="1"/>
      <c r="N1" s="37" t="s">
        <v>23</v>
      </c>
      <c r="O1" s="37"/>
      <c r="P1" s="37"/>
      <c r="Q1" s="37"/>
    </row>
    <row r="2" spans="1:23" ht="33.75" customHeight="1">
      <c r="A2" s="38" t="s">
        <v>37</v>
      </c>
      <c r="B2" s="38"/>
      <c r="C2" s="38"/>
      <c r="D2" s="38"/>
      <c r="E2" s="38"/>
      <c r="F2" s="38"/>
      <c r="G2" s="38"/>
      <c r="H2" s="38"/>
      <c r="I2" s="6"/>
      <c r="J2" s="39" t="s">
        <v>38</v>
      </c>
      <c r="K2" s="39"/>
      <c r="L2" s="39"/>
      <c r="M2" s="39"/>
      <c r="N2" s="39"/>
      <c r="O2" s="39"/>
      <c r="P2" s="39"/>
      <c r="Q2" s="39"/>
      <c r="R2" s="25"/>
      <c r="S2" s="25"/>
      <c r="T2" s="25"/>
      <c r="U2" s="25"/>
      <c r="V2" s="25"/>
      <c r="W2" s="25"/>
    </row>
    <row r="3" spans="1:23" ht="20.100000000000001" customHeight="1">
      <c r="A3" s="3" t="s">
        <v>35</v>
      </c>
      <c r="Q3" s="4" t="s">
        <v>36</v>
      </c>
    </row>
    <row r="4" spans="1:23" ht="20.100000000000001" customHeight="1">
      <c r="A4" s="26" t="s">
        <v>1</v>
      </c>
      <c r="B4" s="34" t="s">
        <v>22</v>
      </c>
      <c r="C4" s="35"/>
      <c r="D4" s="36"/>
      <c r="E4" s="34" t="s">
        <v>7</v>
      </c>
      <c r="F4" s="35"/>
      <c r="G4" s="36"/>
      <c r="H4" s="34" t="s">
        <v>8</v>
      </c>
      <c r="I4" s="35"/>
      <c r="J4" s="36"/>
      <c r="K4" s="34" t="s">
        <v>9</v>
      </c>
      <c r="L4" s="35"/>
      <c r="M4" s="36"/>
      <c r="N4" s="34" t="s">
        <v>10</v>
      </c>
      <c r="O4" s="35"/>
      <c r="P4" s="36"/>
      <c r="Q4" s="29" t="s">
        <v>6</v>
      </c>
    </row>
    <row r="5" spans="1:23" ht="20.100000000000001" customHeight="1">
      <c r="A5" s="27"/>
      <c r="B5" s="22" t="s">
        <v>15</v>
      </c>
      <c r="C5" s="23"/>
      <c r="D5" s="24"/>
      <c r="E5" s="22" t="s">
        <v>19</v>
      </c>
      <c r="F5" s="23"/>
      <c r="G5" s="24"/>
      <c r="H5" s="22" t="s">
        <v>18</v>
      </c>
      <c r="I5" s="23"/>
      <c r="J5" s="24"/>
      <c r="K5" s="22" t="s">
        <v>17</v>
      </c>
      <c r="L5" s="23"/>
      <c r="M5" s="24"/>
      <c r="N5" s="22" t="s">
        <v>16</v>
      </c>
      <c r="O5" s="23"/>
      <c r="P5" s="24"/>
      <c r="Q5" s="30"/>
    </row>
    <row r="6" spans="1:23" ht="20.100000000000001" customHeight="1">
      <c r="A6" s="27"/>
      <c r="B6" s="7" t="s">
        <v>2</v>
      </c>
      <c r="C6" s="7" t="s">
        <v>33</v>
      </c>
      <c r="D6" s="7" t="s">
        <v>3</v>
      </c>
      <c r="E6" s="7" t="s">
        <v>2</v>
      </c>
      <c r="F6" s="7" t="s">
        <v>33</v>
      </c>
      <c r="G6" s="7" t="s">
        <v>3</v>
      </c>
      <c r="H6" s="7" t="s">
        <v>2</v>
      </c>
      <c r="I6" s="7" t="s">
        <v>33</v>
      </c>
      <c r="J6" s="7" t="s">
        <v>3</v>
      </c>
      <c r="K6" s="7" t="s">
        <v>2</v>
      </c>
      <c r="L6" s="7" t="s">
        <v>33</v>
      </c>
      <c r="M6" s="7" t="s">
        <v>3</v>
      </c>
      <c r="N6" s="7" t="s">
        <v>2</v>
      </c>
      <c r="O6" s="7" t="s">
        <v>33</v>
      </c>
      <c r="P6" s="7" t="s">
        <v>3</v>
      </c>
      <c r="Q6" s="30"/>
    </row>
    <row r="7" spans="1:23" ht="20.100000000000001" customHeight="1">
      <c r="A7" s="28"/>
      <c r="B7" s="2" t="s">
        <v>4</v>
      </c>
      <c r="C7" s="8" t="s">
        <v>34</v>
      </c>
      <c r="D7" s="2" t="s">
        <v>5</v>
      </c>
      <c r="E7" s="2" t="s">
        <v>4</v>
      </c>
      <c r="F7" s="8" t="s">
        <v>34</v>
      </c>
      <c r="G7" s="2" t="s">
        <v>5</v>
      </c>
      <c r="H7" s="2" t="s">
        <v>4</v>
      </c>
      <c r="I7" s="8" t="s">
        <v>34</v>
      </c>
      <c r="J7" s="2" t="s">
        <v>5</v>
      </c>
      <c r="K7" s="2" t="s">
        <v>4</v>
      </c>
      <c r="L7" s="8" t="s">
        <v>34</v>
      </c>
      <c r="M7" s="2" t="s">
        <v>5</v>
      </c>
      <c r="N7" s="2" t="s">
        <v>4</v>
      </c>
      <c r="O7" s="8" t="s">
        <v>34</v>
      </c>
      <c r="P7" s="2" t="s">
        <v>5</v>
      </c>
      <c r="Q7" s="31"/>
    </row>
    <row r="8" spans="1:23" ht="20.100000000000001" customHeight="1">
      <c r="A8" s="9" t="s">
        <v>27</v>
      </c>
      <c r="B8" s="10">
        <v>278</v>
      </c>
      <c r="C8" s="10">
        <v>3752</v>
      </c>
      <c r="D8" s="11">
        <f>G8+J8+M8+P8</f>
        <v>3959737</v>
      </c>
      <c r="E8" s="10">
        <v>38</v>
      </c>
      <c r="F8" s="10">
        <v>224</v>
      </c>
      <c r="G8" s="11">
        <v>430040</v>
      </c>
      <c r="H8" s="10">
        <v>2</v>
      </c>
      <c r="I8" s="10">
        <v>2</v>
      </c>
      <c r="J8" s="11">
        <v>780</v>
      </c>
      <c r="K8" s="10">
        <v>10</v>
      </c>
      <c r="L8" s="10">
        <v>23</v>
      </c>
      <c r="M8" s="11">
        <v>20205</v>
      </c>
      <c r="N8" s="10">
        <v>228</v>
      </c>
      <c r="O8" s="10">
        <v>3503</v>
      </c>
      <c r="P8" s="11">
        <v>3508712</v>
      </c>
      <c r="Q8" s="12" t="s">
        <v>11</v>
      </c>
    </row>
    <row r="9" spans="1:23" ht="20.100000000000001" customHeight="1">
      <c r="A9" s="13" t="s">
        <v>28</v>
      </c>
      <c r="B9" s="14">
        <v>269</v>
      </c>
      <c r="C9" s="14">
        <v>4383</v>
      </c>
      <c r="D9" s="15">
        <f t="shared" ref="D9:D12" si="0">G9+J9+M9+P9</f>
        <v>26475286</v>
      </c>
      <c r="E9" s="14">
        <v>57</v>
      </c>
      <c r="F9" s="14">
        <v>1308</v>
      </c>
      <c r="G9" s="15">
        <v>5165430</v>
      </c>
      <c r="H9" s="14">
        <v>2</v>
      </c>
      <c r="I9" s="14">
        <v>8</v>
      </c>
      <c r="J9" s="15">
        <v>114100</v>
      </c>
      <c r="K9" s="14">
        <v>4</v>
      </c>
      <c r="L9" s="14">
        <v>12</v>
      </c>
      <c r="M9" s="15">
        <v>10341</v>
      </c>
      <c r="N9" s="14">
        <v>206</v>
      </c>
      <c r="O9" s="14">
        <v>3055</v>
      </c>
      <c r="P9" s="15">
        <v>21185415</v>
      </c>
      <c r="Q9" s="16" t="s">
        <v>32</v>
      </c>
    </row>
    <row r="10" spans="1:23" ht="20.100000000000001" customHeight="1">
      <c r="A10" s="9" t="s">
        <v>30</v>
      </c>
      <c r="B10" s="10">
        <v>52</v>
      </c>
      <c r="C10" s="10">
        <v>233</v>
      </c>
      <c r="D10" s="11">
        <f t="shared" si="0"/>
        <v>284244</v>
      </c>
      <c r="E10" s="10">
        <v>10</v>
      </c>
      <c r="F10" s="10">
        <v>33</v>
      </c>
      <c r="G10" s="11">
        <v>20514</v>
      </c>
      <c r="H10" s="10">
        <v>0</v>
      </c>
      <c r="I10" s="10">
        <v>0</v>
      </c>
      <c r="J10" s="11">
        <v>0</v>
      </c>
      <c r="K10" s="10">
        <v>2</v>
      </c>
      <c r="L10" s="10">
        <v>5</v>
      </c>
      <c r="M10" s="11">
        <v>838</v>
      </c>
      <c r="N10" s="10">
        <v>40</v>
      </c>
      <c r="O10" s="10">
        <v>195</v>
      </c>
      <c r="P10" s="11">
        <v>262892</v>
      </c>
      <c r="Q10" s="12" t="s">
        <v>31</v>
      </c>
    </row>
    <row r="11" spans="1:23" ht="20.100000000000001" customHeight="1">
      <c r="A11" s="13" t="s">
        <v>25</v>
      </c>
      <c r="B11" s="14">
        <v>28</v>
      </c>
      <c r="C11" s="14">
        <v>529</v>
      </c>
      <c r="D11" s="15">
        <f t="shared" si="0"/>
        <v>1298599</v>
      </c>
      <c r="E11" s="14">
        <v>5</v>
      </c>
      <c r="F11" s="14">
        <v>80</v>
      </c>
      <c r="G11" s="15">
        <v>191692</v>
      </c>
      <c r="H11" s="14">
        <v>0</v>
      </c>
      <c r="I11" s="14">
        <v>0</v>
      </c>
      <c r="J11" s="15">
        <v>0</v>
      </c>
      <c r="K11" s="14">
        <v>2</v>
      </c>
      <c r="L11" s="14">
        <v>14</v>
      </c>
      <c r="M11" s="15">
        <v>12445</v>
      </c>
      <c r="N11" s="14">
        <v>21</v>
      </c>
      <c r="O11" s="14">
        <v>435</v>
      </c>
      <c r="P11" s="15">
        <v>1094462</v>
      </c>
      <c r="Q11" s="16" t="s">
        <v>12</v>
      </c>
    </row>
    <row r="12" spans="1:23" ht="20.100000000000001" customHeight="1">
      <c r="A12" s="9" t="s">
        <v>26</v>
      </c>
      <c r="B12" s="10">
        <v>9</v>
      </c>
      <c r="C12" s="10">
        <v>40</v>
      </c>
      <c r="D12" s="11">
        <f t="shared" si="0"/>
        <v>143323</v>
      </c>
      <c r="E12" s="10">
        <v>0</v>
      </c>
      <c r="F12" s="10">
        <v>0</v>
      </c>
      <c r="G12" s="11">
        <v>0</v>
      </c>
      <c r="H12" s="10">
        <v>0</v>
      </c>
      <c r="I12" s="10">
        <v>0</v>
      </c>
      <c r="J12" s="11">
        <v>0</v>
      </c>
      <c r="K12" s="10">
        <v>0</v>
      </c>
      <c r="L12" s="10">
        <v>0</v>
      </c>
      <c r="M12" s="11">
        <v>0</v>
      </c>
      <c r="N12" s="10">
        <v>9</v>
      </c>
      <c r="O12" s="10">
        <v>40</v>
      </c>
      <c r="P12" s="11">
        <v>143323</v>
      </c>
      <c r="Q12" s="12" t="s">
        <v>13</v>
      </c>
    </row>
    <row r="13" spans="1:23" ht="20.100000000000001" customHeight="1">
      <c r="A13" s="13" t="s">
        <v>29</v>
      </c>
      <c r="B13" s="14">
        <v>54</v>
      </c>
      <c r="C13" s="14">
        <v>847</v>
      </c>
      <c r="D13" s="15">
        <f>G13+J13+M13+P13</f>
        <v>2538269</v>
      </c>
      <c r="E13" s="14">
        <v>12</v>
      </c>
      <c r="F13" s="14">
        <v>95</v>
      </c>
      <c r="G13" s="15">
        <v>102508</v>
      </c>
      <c r="H13" s="14">
        <v>0</v>
      </c>
      <c r="I13" s="14">
        <v>0</v>
      </c>
      <c r="J13" s="15">
        <v>0</v>
      </c>
      <c r="K13" s="14">
        <v>4</v>
      </c>
      <c r="L13" s="14">
        <v>15</v>
      </c>
      <c r="M13" s="15">
        <v>18928</v>
      </c>
      <c r="N13" s="14">
        <v>38</v>
      </c>
      <c r="O13" s="14">
        <v>737</v>
      </c>
      <c r="P13" s="15">
        <v>2416833</v>
      </c>
      <c r="Q13" s="16" t="s">
        <v>14</v>
      </c>
    </row>
    <row r="14" spans="1:23" ht="20.100000000000001" customHeight="1">
      <c r="A14" s="19" t="s">
        <v>0</v>
      </c>
      <c r="B14" s="17">
        <f>SUM(B8:B13)</f>
        <v>690</v>
      </c>
      <c r="C14" s="17">
        <f>SUM(C8:C13)</f>
        <v>9784</v>
      </c>
      <c r="D14" s="18">
        <f t="shared" ref="D14:P14" si="1">SUM(D8:D13)</f>
        <v>34699458</v>
      </c>
      <c r="E14" s="17">
        <f t="shared" si="1"/>
        <v>122</v>
      </c>
      <c r="F14" s="17">
        <f t="shared" si="1"/>
        <v>1740</v>
      </c>
      <c r="G14" s="18">
        <f t="shared" si="1"/>
        <v>5910184</v>
      </c>
      <c r="H14" s="17">
        <f t="shared" si="1"/>
        <v>4</v>
      </c>
      <c r="I14" s="17">
        <f t="shared" si="1"/>
        <v>10</v>
      </c>
      <c r="J14" s="18">
        <f t="shared" si="1"/>
        <v>114880</v>
      </c>
      <c r="K14" s="17">
        <f t="shared" si="1"/>
        <v>22</v>
      </c>
      <c r="L14" s="17">
        <f t="shared" si="1"/>
        <v>69</v>
      </c>
      <c r="M14" s="18">
        <f t="shared" si="1"/>
        <v>62757</v>
      </c>
      <c r="N14" s="17">
        <f t="shared" si="1"/>
        <v>542</v>
      </c>
      <c r="O14" s="17">
        <f t="shared" si="1"/>
        <v>7965</v>
      </c>
      <c r="P14" s="18">
        <f t="shared" si="1"/>
        <v>28611637</v>
      </c>
      <c r="Q14" s="19" t="s">
        <v>15</v>
      </c>
    </row>
    <row r="15" spans="1:23" ht="20.100000000000001" customHeight="1">
      <c r="A15" s="20" t="s">
        <v>21</v>
      </c>
      <c r="B15" s="20"/>
      <c r="C15" s="20"/>
      <c r="D15" s="3"/>
      <c r="K15" s="4"/>
      <c r="L15" s="4"/>
      <c r="M15" s="4"/>
      <c r="N15" s="4"/>
      <c r="O15" s="21" t="s">
        <v>24</v>
      </c>
      <c r="P15" s="21"/>
      <c r="Q15" s="21"/>
    </row>
  </sheetData>
  <mergeCells count="19">
    <mergeCell ref="A1:G1"/>
    <mergeCell ref="B4:D4"/>
    <mergeCell ref="B5:D5"/>
    <mergeCell ref="N1:Q1"/>
    <mergeCell ref="N4:P4"/>
    <mergeCell ref="N5:P5"/>
    <mergeCell ref="K4:M4"/>
    <mergeCell ref="K5:M5"/>
    <mergeCell ref="H4:J4"/>
    <mergeCell ref="H5:J5"/>
    <mergeCell ref="A2:H2"/>
    <mergeCell ref="J2:Q2"/>
    <mergeCell ref="E4:G4"/>
    <mergeCell ref="A15:C15"/>
    <mergeCell ref="O15:Q15"/>
    <mergeCell ref="E5:G5"/>
    <mergeCell ref="R2:W2"/>
    <mergeCell ref="A4:A7"/>
    <mergeCell ref="Q4:Q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هند السعد</dc:creator>
  <cp:lastModifiedBy>Ibrahim Alhadidi</cp:lastModifiedBy>
  <cp:lastPrinted>2017-12-28T08:50:24Z</cp:lastPrinted>
  <dcterms:created xsi:type="dcterms:W3CDTF">2016-10-19T08:44:25Z</dcterms:created>
  <dcterms:modified xsi:type="dcterms:W3CDTF">2020-03-09T11:12:06Z</dcterms:modified>
</cp:coreProperties>
</file>