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worksheets/sheet14.xml" ContentType="application/vnd.openxmlformats-officedocument.spreadsheetml.worksheet+xml"/>
  <Override PartName="/xl/drawings/drawing13.xml" ContentType="application/vnd.openxmlformats-officedocument.drawing+xml"/>
  <Override PartName="/xl/worksheets/sheet15.xml" ContentType="application/vnd.openxmlformats-officedocument.spreadsheetml.worksheet+xml"/>
  <Override PartName="/xl/drawings/drawing14.xml" ContentType="application/vnd.openxmlformats-officedocument.drawing+xml"/>
  <Override PartName="/xl/worksheets/sheet16.xml" ContentType="application/vnd.openxmlformats-officedocument.spreadsheetml.worksheet+xml"/>
  <Override PartName="/xl/drawings/drawing15.xml" ContentType="application/vnd.openxmlformats-officedocument.drawing+xml"/>
  <Override PartName="/xl/worksheets/sheet17.xml" ContentType="application/vnd.openxmlformats-officedocument.spreadsheetml.worksheet+xml"/>
  <Override PartName="/xl/drawings/drawing16.xml" ContentType="application/vnd.openxmlformats-officedocument.drawing+xml"/>
  <Override PartName="/xl/worksheets/sheet18.xml" ContentType="application/vnd.openxmlformats-officedocument.spreadsheetml.worksheet+xml"/>
  <Override PartName="/xl/drawings/drawing17.xml" ContentType="application/vnd.openxmlformats-officedocument.drawing+xml"/>
  <Override PartName="/xl/worksheets/sheet19.xml" ContentType="application/vnd.openxmlformats-officedocument.spreadsheetml.worksheet+xml"/>
  <Override PartName="/xl/drawings/drawing18.xml" ContentType="application/vnd.openxmlformats-officedocument.drawing+xml"/>
  <Override PartName="/xl/worksheets/sheet20.xml" ContentType="application/vnd.openxmlformats-officedocument.spreadsheetml.worksheet+xml"/>
  <Override PartName="/xl/drawings/drawing19.xml" ContentType="application/vnd.openxmlformats-officedocument.drawing+xml"/>
  <Override PartName="/xl/worksheets/sheet21.xml" ContentType="application/vnd.openxmlformats-officedocument.spreadsheetml.worksheet+xml"/>
  <Override PartName="/xl/drawings/drawing20.xml" ContentType="application/vnd.openxmlformats-officedocument.drawing+xml"/>
  <Override PartName="/xl/worksheets/sheet22.xml" ContentType="application/vnd.openxmlformats-officedocument.spreadsheetml.worksheet+xml"/>
  <Override PartName="/xl/drawings/drawing21.xml" ContentType="application/vnd.openxmlformats-officedocument.drawing+xml"/>
  <Override PartName="/xl/worksheets/sheet23.xml" ContentType="application/vnd.openxmlformats-officedocument.spreadsheetml.worksheet+xml"/>
  <Override PartName="/xl/drawings/drawing22.xml" ContentType="application/vnd.openxmlformats-officedocument.drawing+xml"/>
  <Override PartName="/xl/worksheets/sheet24.xml" ContentType="application/vnd.openxmlformats-officedocument.spreadsheetml.worksheet+xml"/>
  <Override PartName="/xl/drawings/drawing2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665" firstSheet="1" activeTab="4"/>
  </bookViews>
  <sheets>
    <sheet name="INDEX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  <sheet name="11" sheetId="12" r:id="rId12"/>
    <sheet name="12" sheetId="13" r:id="rId13"/>
    <sheet name="13" sheetId="14" r:id="rId14"/>
    <sheet name="14" sheetId="15" r:id="rId15"/>
    <sheet name="15" sheetId="16" r:id="rId16"/>
    <sheet name="16" sheetId="17" r:id="rId17"/>
    <sheet name="17" sheetId="18" r:id="rId18"/>
    <sheet name="18" sheetId="19" r:id="rId19"/>
    <sheet name="19" sheetId="20" r:id="rId20"/>
    <sheet name="20" sheetId="21" r:id="rId21"/>
    <sheet name="21" sheetId="22" r:id="rId22"/>
    <sheet name="22" sheetId="23" r:id="rId23"/>
    <sheet name="23" sheetId="24" r:id="rId24"/>
  </sheets>
  <definedNames>
    <definedName name="_xlnm.Print_Area" localSheetId="1">'1'!$A$1:$C$19</definedName>
    <definedName name="_xlnm.Print_Area" localSheetId="10">'10'!$G$1:$M$38</definedName>
    <definedName name="_xlnm.Print_Area" localSheetId="11">'11'!$G$1:$M$19</definedName>
    <definedName name="_xlnm.Print_Area" localSheetId="12">'12'!$G$1:$G$19</definedName>
    <definedName name="_xlnm.Print_Area" localSheetId="13">'13'!$I$1:$J$21</definedName>
    <definedName name="_xlnm.Print_Area" localSheetId="14">'14'!$M$1:$AA$21</definedName>
    <definedName name="_xlnm.Print_Area" localSheetId="15">'15'!$M$1:$P$20</definedName>
    <definedName name="_xlnm.Print_Area" localSheetId="16">'16'!$M$1:$AA$22</definedName>
    <definedName name="_xlnm.Print_Area" localSheetId="17">'17'!$G$1:$H$21</definedName>
    <definedName name="_xlnm.Print_Area" localSheetId="18">'18'!$M$1:$Y$21</definedName>
    <definedName name="_xlnm.Print_Area" localSheetId="19">'19'!$M$1:$Z$19</definedName>
    <definedName name="_xlnm.Print_Area" localSheetId="2">'2'!$A$1:$E$20</definedName>
    <definedName name="_xlnm.Print_Area" localSheetId="20">'20'!$Q$1:$Q$20</definedName>
    <definedName name="_xlnm.Print_Area" localSheetId="21">'21'!$G$1:$G$20</definedName>
    <definedName name="_xlnm.Print_Area" localSheetId="22">'22'!$K$1:$K$21</definedName>
    <definedName name="_xlnm.Print_Area" localSheetId="23">'23'!$H$1:$H$13</definedName>
    <definedName name="_xlnm.Print_Area" localSheetId="3">'3'!$A$1:$G$149</definedName>
    <definedName name="_xlnm.Print_Area" localSheetId="4">'4'!$A$1:$M$151</definedName>
    <definedName name="_xlnm.Print_Area" localSheetId="5">'5'!$G$1:$K$44</definedName>
    <definedName name="_xlnm.Print_Area" localSheetId="6">'6'!$G$1:$N$20</definedName>
    <definedName name="_xlnm.Print_Area" localSheetId="7">'7'!$G$1:$M$18</definedName>
    <definedName name="_xlnm.Print_Area" localSheetId="8">'8'!$M$1:$M$20</definedName>
    <definedName name="_xlnm.Print_Area" localSheetId="9">'9'!$M$1:$AA$42</definedName>
  </definedNames>
  <calcPr fullCalcOnLoad="1"/>
</workbook>
</file>

<file path=xl/sharedStrings.xml><?xml version="1.0" encoding="utf-8"?>
<sst xmlns="http://schemas.openxmlformats.org/spreadsheetml/2006/main" count="1237" uniqueCount="181">
  <si>
    <t xml:space="preserve">المساحة بالدونم = 1000م2  </t>
  </si>
  <si>
    <t xml:space="preserve">   Tables of Agricultural Holdings Survey, 2018</t>
  </si>
  <si>
    <t>Title</t>
  </si>
  <si>
    <t>Table number</t>
  </si>
  <si>
    <t xml:space="preserve">Number and Area of Agricultural Holdings with Land by Land Tenure per Administrative Region
in the Kingdom, 2017
 </t>
  </si>
  <si>
    <t xml:space="preserve">Number and Area of Agricultural Holdings with Land by Legal Status of the Holder and Type of Holding
per Administrative Region in the Kingdom, 2017
</t>
  </si>
  <si>
    <t xml:space="preserve">Number and Area of Agricultural Holdings with Land by Legal Status of the Holder and Main Activity of the Holding
 per Administrative Region in the Kingdom, 2017
</t>
  </si>
  <si>
    <t xml:space="preserve">Number and Area of Agricultural Holdings with Land by Main Purpose of Production and Holding Type
per Administrative Region in the Kingdom, 2017
</t>
  </si>
  <si>
    <t xml:space="preserve">Number and Area of Agricultural Holdings with Land by Holding type per Administrative Region
in the Kingdom, 2017
</t>
  </si>
  <si>
    <t xml:space="preserve">Number of Holders by Main Activity of Holdings with Land per Administrative Region 
in the Kingdom, 2017
</t>
  </si>
  <si>
    <t xml:space="preserve">Number and Area of Agricultural Holdings with Land by Main Activity of the Holding 
per Administrative Region in the Kingdom, 2017
</t>
  </si>
  <si>
    <t xml:space="preserve">Number and Area of Agricultural Holdings with Land by Main Purpose of Production and Main Activity of the Holding
 per Administrative Region in the Kingdom, 2017
</t>
  </si>
  <si>
    <t xml:space="preserve">Number of Holders of Agricultural Holdings with Land by Nationality and Age of the Holder 
per Administrative Region in the Kingdom, 2017
</t>
  </si>
  <si>
    <t xml:space="preserve">Number of Holders of Agricultural Holdings with Land by Nationality and Gender
and Administrative Region in the Kingdom, 2017
</t>
  </si>
  <si>
    <t xml:space="preserve">Number of Holders of Agricultural Holdings with Land by Main Occupation and Nationality of the Holder 
per Administrative Region in the Kingdom, 2017
</t>
  </si>
  <si>
    <t xml:space="preserve">Number of Household Members In Addition to the Holder by Type of Residency, Nationality, and Gender 
per Administrative Region in the Kingdom, 2017
</t>
  </si>
  <si>
    <t xml:space="preserve">Compensations for Laborers from the Holder’s Household in Agricultural Holdings with Land by Type of Labor  
and Gender per Administrative Region in the Kingdom, 2017
</t>
  </si>
  <si>
    <t xml:space="preserve">Number of Laborers from the Holder’s Household in Agricultural Holdings with Land by Type of Labor, 
Gender and Labor Conditions per Administrative Region in the Kingdom, 2017
</t>
  </si>
  <si>
    <t xml:space="preserve">Number of Laborers from the Holder’s Household in Agricultural Holdings with Land by Type of Labor,  
Gender, Labor Status, and Total Holding Area in the Kingdom, 2017
</t>
  </si>
  <si>
    <t xml:space="preserve">Number and Area of Agricultural Holdings with Land by by Main Source of Irrigation 
per Administrative Region in the Kingdom, 2017
</t>
  </si>
  <si>
    <t xml:space="preserve">Number of Agricultural Holdings with Land and Number of Wells by Main Source of Irrigation  
(Artesian and Hand-dug Wells) per Administrative Region in the Kingdom, 2017
</t>
  </si>
  <si>
    <t xml:space="preserve">Number and Area of Agricultural Holdings with Land by by Energy Used for Irrigation 
per Administrative Region in the Kingdom, 2017
</t>
  </si>
  <si>
    <t xml:space="preserve">Number and Area of Agricultural Holdings with Land by Administrative Region in the Kingdom,        
2017
</t>
  </si>
  <si>
    <t xml:space="preserve"> Agriculture Statistics- Agricultural Holdings Survey 2018</t>
  </si>
  <si>
    <t>Administrative region</t>
  </si>
  <si>
    <t>Number of agricultural holdings with land</t>
  </si>
  <si>
    <t>Area</t>
  </si>
  <si>
    <t>Riyadh</t>
  </si>
  <si>
    <t>Makkah</t>
  </si>
  <si>
    <t>Medina</t>
  </si>
  <si>
    <t>AL-Qassim</t>
  </si>
  <si>
    <t>Asir</t>
  </si>
  <si>
    <t>Tabuk</t>
  </si>
  <si>
    <t>Hail</t>
  </si>
  <si>
    <t>Northern Boarders</t>
  </si>
  <si>
    <t>Jazan</t>
  </si>
  <si>
    <t>Najran</t>
  </si>
  <si>
    <t>AL-Baha</t>
  </si>
  <si>
    <t>AL-Jouf</t>
  </si>
  <si>
    <t>Total</t>
  </si>
  <si>
    <t>Eastern region</t>
  </si>
  <si>
    <t>Agriculture Statistics- Agricultural Holdings Survey 2018</t>
  </si>
  <si>
    <t xml:space="preserve">Number and Area of Agricultural Holdings with Land by Land Tenure per Administrative Region
in the Kingdom, 2017
</t>
  </si>
  <si>
    <t>Land tenure system</t>
  </si>
  <si>
    <t>Owned area</t>
  </si>
  <si>
    <t>Leased area</t>
  </si>
  <si>
    <t>Other areas</t>
  </si>
  <si>
    <t>Area's total</t>
  </si>
  <si>
    <t>Table(2)</t>
  </si>
  <si>
    <t>Table(3)</t>
  </si>
  <si>
    <t>Individual</t>
  </si>
  <si>
    <t>Traditional</t>
  </si>
  <si>
    <t>Specialized</t>
  </si>
  <si>
    <t>Number</t>
  </si>
  <si>
    <t>Number and Area of Agricultural Holdings with Land by Legal Status of the Holder and Type of Holding
per Administrative Region in the Kingdom, 2017</t>
  </si>
  <si>
    <t>Company</t>
  </si>
  <si>
    <t>Establishment</t>
  </si>
  <si>
    <t>Partnership</t>
  </si>
  <si>
    <t>Administrative regions</t>
  </si>
  <si>
    <t>Government entity</t>
  </si>
  <si>
    <t>Cooperative</t>
  </si>
  <si>
    <t>Other</t>
  </si>
  <si>
    <t>Number and Area of Agricultural Holdings with Land by Legal Status of the Holder and Main Activity of the Holding per Administrative Region in the Kingdom, 2017</t>
  </si>
  <si>
    <t>Plant</t>
  </si>
  <si>
    <t>Animal</t>
  </si>
  <si>
    <t>Poultry</t>
  </si>
  <si>
    <t>Fish</t>
  </si>
  <si>
    <t>Mixed</t>
  </si>
  <si>
    <t>Table (4)</t>
  </si>
  <si>
    <t>Number and Area of Agricultural Holdings with Land by Main Purpose of Production and Holding Type per Administrative Region in the Kingdom, 2017</t>
  </si>
  <si>
    <t>For sale</t>
  </si>
  <si>
    <t>Table (5)</t>
  </si>
  <si>
    <t xml:space="preserve">For consumption </t>
  </si>
  <si>
    <t>Number and Area of Agricultural Holdings with Land by Holding type per Administrative Region in the Kingdom, 2017</t>
  </si>
  <si>
    <t>Table (6)</t>
  </si>
  <si>
    <t>Number of Holders by Main Activity of Holdings with Land per Administrative Region in the Kingdom, 2017</t>
  </si>
  <si>
    <t>Table (7)</t>
  </si>
  <si>
    <t>Number and Area of Agricultural Holdings with Land by Main Activity of the Holding per Administrative Region in the Kingdom, 2017</t>
  </si>
  <si>
    <t>Table(8)</t>
  </si>
  <si>
    <t>Number and Area of Agricultural Holdings with Land by Main Purpose of Production and Main Activity of the Holding per Administrative Region in the Kingdom, 2017</t>
  </si>
  <si>
    <t>Table (9)</t>
  </si>
  <si>
    <t>For consumption</t>
  </si>
  <si>
    <t xml:space="preserve">Number of Holders of Agricultural Holdings with Land by Nationality and Age of the Holder </t>
  </si>
  <si>
    <t>Table (10)</t>
  </si>
  <si>
    <t>Saudi</t>
  </si>
  <si>
    <t>15-24 years old</t>
  </si>
  <si>
    <t>25-34 years old</t>
  </si>
  <si>
    <t>35-44 years old</t>
  </si>
  <si>
    <t>45-54 years old</t>
  </si>
  <si>
    <t>55-64 years old</t>
  </si>
  <si>
    <t>65 years and above</t>
  </si>
  <si>
    <t>Non-Saudi</t>
  </si>
  <si>
    <t>Administrative  region</t>
  </si>
  <si>
    <t>Number of Holders of Agricultural Holdings with Land by Nationality and Gender and Administrative Region in the Kingdom, 2017</t>
  </si>
  <si>
    <t>Table (11)</t>
  </si>
  <si>
    <t>Male</t>
  </si>
  <si>
    <t>Female</t>
  </si>
  <si>
    <t>Number of Holders of Agricultural Holdings with Land by Main Occupation and Nationality of the Holder per Administrative Region in the Kingdom, 2017</t>
  </si>
  <si>
    <t>Table (12)</t>
  </si>
  <si>
    <t>Agricultural</t>
  </si>
  <si>
    <t>Non-agricultural</t>
  </si>
  <si>
    <t>Number of Household Members In Addition to the Holder by Type of Residency, Nationality, and Gender per Administrative Region in the Kingdom, 2017</t>
  </si>
  <si>
    <t>Table (13)</t>
  </si>
  <si>
    <t>Residing outside the holder's holding</t>
  </si>
  <si>
    <t>Reseeding inside the holder's holding</t>
  </si>
  <si>
    <t>Table (14)</t>
  </si>
  <si>
    <t>Temporary labour</t>
  </si>
  <si>
    <t>Occasional labour</t>
  </si>
  <si>
    <t>Number of Labourers Outside the Holder’s Household in Agricultural Holdings with Land by Type of Labour, Nationality and Gender per Administrative Region in the Kingdom, 2017</t>
  </si>
  <si>
    <t>Table(15)</t>
  </si>
  <si>
    <t>Total area</t>
  </si>
  <si>
    <t>less than 5</t>
  </si>
  <si>
    <t>5- less than10</t>
  </si>
  <si>
    <t>10-20 less than</t>
  </si>
  <si>
    <t>20-less than50</t>
  </si>
  <si>
    <t>50- less than 100</t>
  </si>
  <si>
    <t>100- less than 200</t>
  </si>
  <si>
    <t>200- less than 500</t>
  </si>
  <si>
    <t>500- less than 1000</t>
  </si>
  <si>
    <t>1000-less than 2000</t>
  </si>
  <si>
    <t>2000-less than 5000</t>
  </si>
  <si>
    <t>5000 and more</t>
  </si>
  <si>
    <t>Number of Labourers Outside the Holder’s Household in Agricultural Holdings with Land by Type of Labour, Nationality, Gender, and Total Area in the Kingdom, 2017</t>
  </si>
  <si>
    <t>Table (16)</t>
  </si>
  <si>
    <t>Nom-Saudi</t>
  </si>
  <si>
    <t>Salaries and wages</t>
  </si>
  <si>
    <t>Benefits and allowances</t>
  </si>
  <si>
    <t>Compensations for Labourers Outside the Holder’s Household in Agricultural Holdings with Land by Type of Labour and Nationality per Administrative Region in the Kingdom, 2017</t>
  </si>
  <si>
    <t>Table(17)</t>
  </si>
  <si>
    <t>Compensations for Labourers from the Holder’s Household in Agricultural Holdings with Land by Type of Labour  and Gender per Administrative Region in the Kingdom, 2017</t>
  </si>
  <si>
    <t>Table (18)</t>
  </si>
  <si>
    <t>paid</t>
  </si>
  <si>
    <t>unpaid</t>
  </si>
  <si>
    <t>Number of Labourers from the Holder’s Household in Agricultural Holdings with Land by Type of Labour, Gender and Labour Conditions per Administrative Region in the Kingdom, 2017</t>
  </si>
  <si>
    <t>Permanent labour</t>
  </si>
  <si>
    <t>Table (19)</t>
  </si>
  <si>
    <t>Total area of the holding</t>
  </si>
  <si>
    <t>Number of Labourers from the Holder’s Household in Agricultural Holdings with Land by Type of Labour,  Gender, Labour Status, and Total Holding Area in the Kingdom, 2017</t>
  </si>
  <si>
    <t>Number and Area of Agricultural Holdings with Land by by Main Source of Irrigation per Administrative Region in the Kingdom, 2017</t>
  </si>
  <si>
    <t>Table (20)</t>
  </si>
  <si>
    <t>Size</t>
  </si>
  <si>
    <t>Rain water</t>
  </si>
  <si>
    <t>Strings</t>
  </si>
  <si>
    <t>Dams</t>
  </si>
  <si>
    <t>Artesian wells</t>
  </si>
  <si>
    <t>Hand-dug wells</t>
  </si>
  <si>
    <t>Wellsprings</t>
  </si>
  <si>
    <t>Number of Agricultural Holdings with Land and Number of Wells by Main Source of Irrigation  (Artesian and Hand-dug Wells) per Administrative Region in the Kingdom, 2017</t>
  </si>
  <si>
    <t>Table(21)</t>
  </si>
  <si>
    <t>Number of holdings</t>
  </si>
  <si>
    <t>Number of wells</t>
  </si>
  <si>
    <t>Table (22)</t>
  </si>
  <si>
    <t>oil products</t>
  </si>
  <si>
    <t>Not found</t>
  </si>
  <si>
    <t>Private electricity</t>
  </si>
  <si>
    <t>Public electricity</t>
  </si>
  <si>
    <t>Proportional Distribution of Disposal Methods for Waste and Carcasses in Agricultural Holdings with Land in the Kingdom 2017</t>
  </si>
  <si>
    <t>Statement</t>
  </si>
  <si>
    <t>Animal Carcasses</t>
  </si>
  <si>
    <t>Poultry Carcasses</t>
  </si>
  <si>
    <t>Fish Carcasses</t>
  </si>
  <si>
    <t xml:space="preserve"> Organic Animal Waste</t>
  </si>
  <si>
    <t>Leftover Medicines and Disinfectants</t>
  </si>
  <si>
    <t>Sale</t>
  </si>
  <si>
    <t>Burying</t>
  </si>
  <si>
    <t>Transformation into manure</t>
  </si>
  <si>
    <t>Wastes bins</t>
  </si>
  <si>
    <t>Dumping in the open</t>
  </si>
  <si>
    <t>Contracting with specialized companies</t>
  </si>
  <si>
    <t>Table (23)</t>
  </si>
  <si>
    <t>Burning</t>
  </si>
  <si>
    <t>Area = 1000 m2</t>
  </si>
  <si>
    <t xml:space="preserve">Number and Area of Agricultural Holdings with Land by Administrative Region in the Kingdom,
2017
</t>
  </si>
  <si>
    <t>(Thousand SAR)</t>
  </si>
  <si>
    <t>Organic Plant Waste</t>
  </si>
  <si>
    <t xml:space="preserve"> Pesticide Waste</t>
  </si>
  <si>
    <t>Number and Area of Agricultural Holdings with Land by Energy Used for Irrigation per Administrative Region in the Kingdom, 2017</t>
  </si>
  <si>
    <t>* Energy Used for Irrigation more than one answer</t>
  </si>
  <si>
    <t xml:space="preserve">Proportional Distribution of Disposal Methods for Waste and Carcasses in Agricultural Holdings with Land in the Kingdom 2017
</t>
  </si>
  <si>
    <t>Area*</t>
  </si>
  <si>
    <t>Table(1)</t>
  </si>
</sst>
</file>

<file path=xl/styles.xml><?xml version="1.0" encoding="utf-8"?>
<styleSheet xmlns="http://schemas.openxmlformats.org/spreadsheetml/2006/main">
  <numFmts count="61">
    <numFmt numFmtId="5" formatCode="#,##0\ &quot;ر.س.&quot;;\-#,##0\ &quot;ر.س.&quot;"/>
    <numFmt numFmtId="6" formatCode="#,##0\ &quot;ر.س.&quot;;[Red]\-#,##0\ &quot;ر.س.&quot;"/>
    <numFmt numFmtId="7" formatCode="#,##0.00\ &quot;ر.س.&quot;;\-#,##0.00\ &quot;ر.س.&quot;"/>
    <numFmt numFmtId="8" formatCode="#,##0.00\ &quot;ر.س.&quot;;[Red]\-#,##0.00\ &quot;ر.س.&quot;"/>
    <numFmt numFmtId="42" formatCode="_-* #,##0\ &quot;ر.س.&quot;_-;\-* #,##0\ &quot;ر.س.&quot;_-;_-* &quot;-&quot;\ &quot;ر.س.&quot;_-;_-@_-"/>
    <numFmt numFmtId="41" formatCode="_-* #,##0_-;\-* #,##0_-;_-* &quot;-&quot;_-;_-@_-"/>
    <numFmt numFmtId="44" formatCode="_-* #,##0.00\ &quot;ر.س.&quot;_-;\-* #,##0.00\ &quot;ر.س.&quot;_-;_-* &quot;-&quot;??\ &quot;ر.س.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ر_._س_._‏_-;\-* #,##0\ _ر_._س_._‏_-;_-* &quot;-&quot;\ _ر_._س_._‏_-;_-@_-"/>
    <numFmt numFmtId="173" formatCode="_-* #,##0.00\ _ر_._س_._‏_-;\-* #,##0.00\ _ر_._س_._‏_-;_-* &quot;-&quot;??\ _ر_._س_._‏_-;_-@_-"/>
    <numFmt numFmtId="174" formatCode="#,##0.##"/>
    <numFmt numFmtId="175" formatCode="#,###"/>
    <numFmt numFmtId="176" formatCode="#,##0.###"/>
    <numFmt numFmtId="177" formatCode="#,###.0"/>
    <numFmt numFmtId="178" formatCode="#,###.00"/>
    <numFmt numFmtId="179" formatCode="#,###.000"/>
    <numFmt numFmtId="180" formatCode="#,###.0000"/>
    <numFmt numFmtId="181" formatCode="#,###.00000"/>
    <numFmt numFmtId="182" formatCode="#,###.000000"/>
    <numFmt numFmtId="183" formatCode="#,###.0000000"/>
    <numFmt numFmtId="184" formatCode="#,###.00000000"/>
    <numFmt numFmtId="185" formatCode="#,###.000000000"/>
    <numFmt numFmtId="186" formatCode="#,###.0000000000"/>
    <numFmt numFmtId="187" formatCode="#,###.00000000000"/>
    <numFmt numFmtId="188" formatCode="#,###.000000000000"/>
    <numFmt numFmtId="189" formatCode="#,###.0000000000000"/>
    <numFmt numFmtId="190" formatCode="#,###.00000000000000"/>
    <numFmt numFmtId="191" formatCode="#,##0.0"/>
    <numFmt numFmtId="192" formatCode="0.0"/>
    <numFmt numFmtId="193" formatCode="0.000"/>
    <numFmt numFmtId="194" formatCode="#,##0.#"/>
    <numFmt numFmtId="195" formatCode="_(* #,##0.000_);_(* \(#,##0.000\);_(* &quot;-&quot;??_);_(@_)"/>
    <numFmt numFmtId="196" formatCode="_(* #,##0.0_);_(* \(#,##0.0\);_(* &quot;-&quot;??_);_(@_)"/>
    <numFmt numFmtId="197" formatCode="_(* #,##0_);_(* \(#,##0\);_(* &quot;-&quot;??_);_(@_)"/>
    <numFmt numFmtId="198" formatCode="_(* #,##0.0000_);_(* \(#,##0.0000\);_(* &quot;-&quot;??_);_(@_)"/>
    <numFmt numFmtId="199" formatCode="#,##0.0000000"/>
    <numFmt numFmtId="200" formatCode="0.0000"/>
    <numFmt numFmtId="201" formatCode="0.00000"/>
    <numFmt numFmtId="202" formatCode="0.000000"/>
    <numFmt numFmtId="203" formatCode="0.0000000"/>
    <numFmt numFmtId="204" formatCode="0.00000000"/>
    <numFmt numFmtId="205" formatCode="0.000000000"/>
    <numFmt numFmtId="206" formatCode="0.0000000000"/>
    <numFmt numFmtId="207" formatCode="0.00000000000"/>
    <numFmt numFmtId="208" formatCode="0.000000000000"/>
    <numFmt numFmtId="209" formatCode="0.0000000000000"/>
    <numFmt numFmtId="210" formatCode="&quot;نعم&quot;\,\ &quot;نعم&quot;\,\ &quot;لا&quot;"/>
    <numFmt numFmtId="211" formatCode="&quot;True&quot;;&quot;True&quot;;&quot;False&quot;"/>
    <numFmt numFmtId="212" formatCode="&quot;تشغيل&quot;\,\ &quot;تشغيل&quot;\,\ &quot;إيقاف تشغيل&quot;"/>
    <numFmt numFmtId="213" formatCode="[$€-2]\ #,##0.00_);[Red]\([$€-2]\ #,##0.00\)"/>
    <numFmt numFmtId="214" formatCode="#,##0.000"/>
    <numFmt numFmtId="215" formatCode="&quot;Yes&quot;;&quot;Yes&quot;;&quot;No&quot;"/>
    <numFmt numFmtId="216" formatCode="&quot;On&quot;;&quot;On&quot;;&quot;Off&quot;"/>
  </numFmts>
  <fonts count="68">
    <font>
      <sz val="10"/>
      <name val="Arial"/>
      <family val="0"/>
    </font>
    <font>
      <sz val="13"/>
      <color indexed="10"/>
      <name val="Sakkal Majalla"/>
      <family val="0"/>
    </font>
    <font>
      <sz val="9"/>
      <color indexed="8"/>
      <name val="SansSerif"/>
      <family val="0"/>
    </font>
    <font>
      <b/>
      <sz val="17"/>
      <color indexed="11"/>
      <name val="Sakkal Majalla"/>
      <family val="0"/>
    </font>
    <font>
      <sz val="10"/>
      <color indexed="12"/>
      <name val="Sakkal Majalla"/>
      <family val="0"/>
    </font>
    <font>
      <sz val="13"/>
      <color indexed="9"/>
      <name val="Sakkal Majalla"/>
      <family val="0"/>
    </font>
    <font>
      <sz val="13"/>
      <color indexed="8"/>
      <name val="Sakkal Majalla"/>
      <family val="0"/>
    </font>
    <font>
      <sz val="12"/>
      <color indexed="9"/>
      <name val="Sakkal Majalla"/>
      <family val="0"/>
    </font>
    <font>
      <sz val="10"/>
      <color indexed="15"/>
      <name val="Sakkal Majalla"/>
      <family val="0"/>
    </font>
    <font>
      <sz val="12"/>
      <color indexed="15"/>
      <name val="Sakkal Majalla"/>
      <family val="0"/>
    </font>
    <font>
      <sz val="12"/>
      <color indexed="8"/>
      <name val="Sakkal Majalla"/>
      <family val="0"/>
    </font>
    <font>
      <b/>
      <sz val="16"/>
      <color indexed="11"/>
      <name val="Sakkal Majalla"/>
      <family val="0"/>
    </font>
    <font>
      <sz val="12"/>
      <color indexed="10"/>
      <name val="Sakkal Majalla"/>
      <family val="0"/>
    </font>
    <font>
      <b/>
      <sz val="14"/>
      <color indexed="11"/>
      <name val="Sakkal Majalla"/>
      <family val="0"/>
    </font>
    <font>
      <sz val="14"/>
      <name val="Arial"/>
      <family val="2"/>
    </font>
    <font>
      <sz val="18"/>
      <name val="Sakkal Majalla"/>
      <family val="0"/>
    </font>
    <font>
      <b/>
      <sz val="18"/>
      <color indexed="11"/>
      <name val="Sakkal Majalla"/>
      <family val="0"/>
    </font>
    <font>
      <sz val="11"/>
      <color indexed="8"/>
      <name val="Arial"/>
      <family val="2"/>
    </font>
    <font>
      <u val="single"/>
      <sz val="10"/>
      <color indexed="25"/>
      <name val="Arial"/>
      <family val="2"/>
    </font>
    <font>
      <b/>
      <sz val="11"/>
      <color indexed="63"/>
      <name val="Arial"/>
      <family val="2"/>
    </font>
    <font>
      <sz val="11"/>
      <color indexed="10"/>
      <name val="Arial"/>
      <family val="2"/>
    </font>
    <font>
      <u val="single"/>
      <sz val="10"/>
      <color indexed="30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17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sz val="11"/>
      <color indexed="20"/>
      <name val="Arial"/>
      <family val="2"/>
    </font>
    <font>
      <sz val="18"/>
      <color indexed="10"/>
      <name val="Times New Roman"/>
      <family val="2"/>
    </font>
    <font>
      <b/>
      <sz val="15"/>
      <color indexed="10"/>
      <name val="Arial"/>
      <family val="2"/>
    </font>
    <font>
      <b/>
      <sz val="13"/>
      <color indexed="10"/>
      <name val="Arial"/>
      <family val="2"/>
    </font>
    <font>
      <b/>
      <sz val="11"/>
      <color indexed="10"/>
      <name val="Arial"/>
      <family val="2"/>
    </font>
    <font>
      <sz val="11"/>
      <color indexed="60"/>
      <name val="Arial"/>
      <family val="2"/>
    </font>
    <font>
      <sz val="11"/>
      <color indexed="53"/>
      <name val="Arial"/>
      <family val="2"/>
    </font>
    <font>
      <i/>
      <sz val="11"/>
      <color indexed="23"/>
      <name val="Arial"/>
      <family val="2"/>
    </font>
    <font>
      <sz val="18"/>
      <color indexed="9"/>
      <name val="Sakkal Majalla"/>
      <family val="0"/>
    </font>
    <font>
      <sz val="14"/>
      <color indexed="53"/>
      <name val="Arial"/>
      <family val="2"/>
    </font>
    <font>
      <sz val="11"/>
      <color theme="1"/>
      <name val="Calibri"/>
      <family val="2"/>
    </font>
    <font>
      <u val="single"/>
      <sz val="10"/>
      <color theme="11"/>
      <name val="Arial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2"/>
      <color rgb="FF474D9B"/>
      <name val="Sakkal Majalla"/>
      <family val="0"/>
    </font>
    <font>
      <sz val="12"/>
      <color rgb="FF000000"/>
      <name val="Sakkal Majalla"/>
      <family val="0"/>
    </font>
    <font>
      <sz val="13"/>
      <color rgb="FFFFFFFF"/>
      <name val="Sakkal Majalla"/>
      <family val="0"/>
    </font>
    <font>
      <sz val="12"/>
      <color rgb="FFFFFFFF"/>
      <name val="Sakkal Majalla"/>
      <family val="0"/>
    </font>
    <font>
      <sz val="9"/>
      <color rgb="FF000000"/>
      <name val="SansSerif"/>
      <family val="0"/>
    </font>
    <font>
      <sz val="18"/>
      <color theme="0"/>
      <name val="Sakkal Majalla"/>
      <family val="0"/>
    </font>
    <font>
      <sz val="14"/>
      <color rgb="FFFF0000"/>
      <name val="Arial"/>
      <family val="2"/>
    </font>
    <font>
      <b/>
      <sz val="16"/>
      <color rgb="FF5C78B0"/>
      <name val="Sakkal Majalla"/>
      <family val="0"/>
    </font>
    <font>
      <sz val="10"/>
      <color rgb="FF647491"/>
      <name val="Sakkal Majalla"/>
      <family val="0"/>
    </font>
    <font>
      <sz val="12"/>
      <color rgb="FF364C75"/>
      <name val="Sakkal Majalla"/>
      <family val="0"/>
    </font>
    <font>
      <b/>
      <sz val="17"/>
      <color rgb="FF5C78B0"/>
      <name val="Sakkal Majalla"/>
      <family val="0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0F2F6"/>
        <bgColor indexed="64"/>
      </patternFill>
    </fill>
    <fill>
      <patternFill patternType="solid">
        <fgColor rgb="FF9BA8C2"/>
        <bgColor indexed="64"/>
      </patternFill>
    </fill>
    <fill>
      <patternFill patternType="solid">
        <fgColor rgb="FF9BA8C2"/>
        <bgColor indexed="64"/>
      </patternFill>
    </fill>
    <fill>
      <patternFill patternType="solid">
        <fgColor rgb="FFF0F2F6"/>
        <bgColor indexed="64"/>
      </patternFill>
    </fill>
    <fill>
      <patternFill patternType="solid">
        <fgColor rgb="FFE6E9F0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theme="0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 style="thin">
        <color theme="0"/>
      </left>
      <right>
        <color indexed="63"/>
      </right>
      <top style="thin">
        <color theme="0"/>
      </top>
      <bottom>
        <color indexed="63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 style="thin">
        <color theme="0"/>
      </left>
      <right>
        <color indexed="63"/>
      </right>
      <top style="thin">
        <color theme="0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 style="thin">
        <color theme="0"/>
      </bottom>
    </border>
    <border>
      <left>
        <color indexed="63"/>
      </left>
      <right>
        <color indexed="63"/>
      </right>
      <top style="thin">
        <color theme="0"/>
      </top>
      <bottom style="thin">
        <color theme="0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171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20" borderId="1" applyNumberFormat="0" applyAlignment="0" applyProtection="0"/>
    <xf numFmtId="0" fontId="41" fillId="21" borderId="2" applyNumberFormat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5" fillId="28" borderId="0" applyNumberFormat="0" applyBorder="0" applyAlignment="0" applyProtection="0"/>
    <xf numFmtId="0" fontId="46" fillId="20" borderId="2" applyNumberFormat="0" applyAlignment="0" applyProtection="0"/>
    <xf numFmtId="0" fontId="47" fillId="29" borderId="4" applyNumberFormat="0" applyAlignment="0" applyProtection="0"/>
    <xf numFmtId="0" fontId="48" fillId="0" borderId="5" applyNumberFormat="0" applyFill="0" applyAlignment="0" applyProtection="0"/>
    <xf numFmtId="0" fontId="49" fillId="30" borderId="0" applyNumberFormat="0" applyBorder="0" applyAlignment="0" applyProtection="0"/>
    <xf numFmtId="0" fontId="0" fillId="0" borderId="0">
      <alignment/>
      <protection/>
    </xf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31" borderId="0" applyNumberFormat="0" applyBorder="0" applyAlignment="0" applyProtection="0"/>
    <xf numFmtId="0" fontId="0" fillId="32" borderId="9" applyNumberFormat="0" applyFon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</cellStyleXfs>
  <cellXfs count="254">
    <xf numFmtId="0" fontId="0" fillId="0" borderId="0" xfId="0" applyAlignment="1">
      <alignment/>
    </xf>
    <xf numFmtId="0" fontId="0" fillId="0" borderId="0" xfId="54">
      <alignment/>
      <protection/>
    </xf>
    <xf numFmtId="0" fontId="2" fillId="0" borderId="0" xfId="54" applyFont="1" applyAlignment="1">
      <alignment horizontal="left" vertical="top" wrapText="1"/>
      <protection/>
    </xf>
    <xf numFmtId="3" fontId="6" fillId="33" borderId="0" xfId="54" applyNumberFormat="1" applyFont="1" applyFill="1" applyAlignment="1">
      <alignment horizontal="center" vertical="center" wrapText="1"/>
      <protection/>
    </xf>
    <xf numFmtId="3" fontId="6" fillId="34" borderId="0" xfId="54" applyNumberFormat="1" applyFont="1" applyFill="1" applyAlignment="1">
      <alignment horizontal="center" vertical="center" wrapText="1"/>
      <protection/>
    </xf>
    <xf numFmtId="0" fontId="5" fillId="35" borderId="10" xfId="54" applyFont="1" applyFill="1" applyBorder="1" applyAlignment="1">
      <alignment horizontal="center" vertical="center" wrapText="1"/>
      <protection/>
    </xf>
    <xf numFmtId="3" fontId="10" fillId="33" borderId="0" xfId="54" applyNumberFormat="1" applyFont="1" applyFill="1" applyAlignment="1">
      <alignment horizontal="center" vertical="center" wrapText="1"/>
      <protection/>
    </xf>
    <xf numFmtId="3" fontId="10" fillId="34" borderId="0" xfId="54" applyNumberFormat="1" applyFont="1" applyFill="1" applyAlignment="1">
      <alignment horizontal="center" vertical="center" wrapText="1"/>
      <protection/>
    </xf>
    <xf numFmtId="3" fontId="7" fillId="35" borderId="0" xfId="54" applyNumberFormat="1" applyFont="1" applyFill="1" applyAlignment="1">
      <alignment horizontal="center" vertical="center" wrapText="1"/>
      <protection/>
    </xf>
    <xf numFmtId="0" fontId="0" fillId="0" borderId="0" xfId="0" applyFont="1" applyFill="1" applyBorder="1" applyAlignment="1">
      <alignment/>
    </xf>
    <xf numFmtId="3" fontId="10" fillId="33" borderId="0" xfId="0" applyNumberFormat="1" applyFont="1" applyFill="1" applyAlignment="1" applyProtection="1">
      <alignment horizontal="center" vertical="center" wrapText="1"/>
      <protection/>
    </xf>
    <xf numFmtId="3" fontId="10" fillId="34" borderId="0" xfId="0" applyNumberFormat="1" applyFont="1" applyFill="1" applyAlignment="1" applyProtection="1">
      <alignment horizontal="center" vertical="center" wrapText="1"/>
      <protection/>
    </xf>
    <xf numFmtId="0" fontId="0" fillId="0" borderId="0" xfId="54" applyAlignment="1">
      <alignment horizontal="center"/>
      <protection/>
    </xf>
    <xf numFmtId="175" fontId="7" fillId="35" borderId="0" xfId="0" applyNumberFormat="1" applyFont="1" applyFill="1" applyAlignment="1" applyProtection="1">
      <alignment horizontal="center" vertical="center" wrapText="1"/>
      <protection/>
    </xf>
    <xf numFmtId="0" fontId="10" fillId="34" borderId="0" xfId="54" applyFont="1" applyFill="1" applyAlignment="1">
      <alignment horizontal="center" vertical="center" wrapText="1"/>
      <protection/>
    </xf>
    <xf numFmtId="0" fontId="10" fillId="33" borderId="0" xfId="54" applyFont="1" applyFill="1" applyAlignment="1">
      <alignment horizontal="center" vertical="center" wrapText="1"/>
      <protection/>
    </xf>
    <xf numFmtId="0" fontId="10" fillId="33" borderId="0" xfId="0" applyFont="1" applyFill="1" applyAlignment="1" applyProtection="1">
      <alignment horizontal="center" vertical="center" wrapText="1"/>
      <protection/>
    </xf>
    <xf numFmtId="0" fontId="7" fillId="35" borderId="0" xfId="0" applyFont="1" applyFill="1" applyAlignment="1" applyProtection="1">
      <alignment horizontal="center" vertical="center" wrapText="1"/>
      <protection/>
    </xf>
    <xf numFmtId="0" fontId="10" fillId="34" borderId="0" xfId="0" applyFont="1" applyFill="1" applyAlignment="1" applyProtection="1">
      <alignment horizontal="center" vertical="center" wrapText="1"/>
      <protection/>
    </xf>
    <xf numFmtId="0" fontId="0" fillId="36" borderId="0" xfId="0" applyFill="1" applyAlignment="1">
      <alignment/>
    </xf>
    <xf numFmtId="0" fontId="2" fillId="36" borderId="0" xfId="0" applyFont="1" applyFill="1" applyAlignment="1" applyProtection="1">
      <alignment horizontal="left" vertical="top" wrapText="1"/>
      <protection/>
    </xf>
    <xf numFmtId="0" fontId="0" fillId="36" borderId="0" xfId="54" applyFill="1">
      <alignment/>
      <protection/>
    </xf>
    <xf numFmtId="0" fontId="2" fillId="36" borderId="0" xfId="54" applyFont="1" applyFill="1" applyAlignment="1">
      <alignment horizontal="left" vertical="top" wrapText="1"/>
      <protection/>
    </xf>
    <xf numFmtId="4" fontId="6" fillId="33" borderId="0" xfId="54" applyNumberFormat="1" applyFont="1" applyFill="1" applyAlignment="1">
      <alignment horizontal="center" vertical="center" wrapText="1"/>
      <protection/>
    </xf>
    <xf numFmtId="4" fontId="6" fillId="34" borderId="0" xfId="54" applyNumberFormat="1" applyFont="1" applyFill="1" applyAlignment="1">
      <alignment horizontal="center" vertical="center" wrapText="1"/>
      <protection/>
    </xf>
    <xf numFmtId="4" fontId="5" fillId="35" borderId="11" xfId="54" applyNumberFormat="1" applyFont="1" applyFill="1" applyBorder="1" applyAlignment="1">
      <alignment horizontal="center" vertical="center" wrapText="1"/>
      <protection/>
    </xf>
    <xf numFmtId="4" fontId="10" fillId="33" borderId="0" xfId="54" applyNumberFormat="1" applyFont="1" applyFill="1" applyAlignment="1">
      <alignment horizontal="center" vertical="center" wrapText="1"/>
      <protection/>
    </xf>
    <xf numFmtId="4" fontId="10" fillId="34" borderId="0" xfId="54" applyNumberFormat="1" applyFont="1" applyFill="1" applyAlignment="1">
      <alignment horizontal="center" vertical="center" wrapText="1"/>
      <protection/>
    </xf>
    <xf numFmtId="3" fontId="0" fillId="0" borderId="0" xfId="54" applyNumberFormat="1">
      <alignment/>
      <protection/>
    </xf>
    <xf numFmtId="3" fontId="5" fillId="35" borderId="12" xfId="54" applyNumberFormat="1" applyFont="1" applyFill="1" applyBorder="1" applyAlignment="1">
      <alignment horizontal="center" vertical="center" wrapText="1"/>
      <protection/>
    </xf>
    <xf numFmtId="3" fontId="5" fillId="35" borderId="0" xfId="54" applyNumberFormat="1" applyFont="1" applyFill="1" applyBorder="1" applyAlignment="1">
      <alignment horizontal="center" vertical="center" wrapText="1"/>
      <protection/>
    </xf>
    <xf numFmtId="0" fontId="9" fillId="36" borderId="0" xfId="54" applyFont="1" applyFill="1" applyAlignment="1">
      <alignment vertical="center" wrapText="1"/>
      <protection/>
    </xf>
    <xf numFmtId="0" fontId="57" fillId="0" borderId="0" xfId="0" applyFont="1" applyFill="1" applyBorder="1" applyAlignment="1" applyProtection="1">
      <alignment vertical="center" wrapText="1"/>
      <protection/>
    </xf>
    <xf numFmtId="3" fontId="0" fillId="0" borderId="0" xfId="0" applyNumberFormat="1" applyFont="1" applyFill="1" applyBorder="1" applyAlignment="1">
      <alignment/>
    </xf>
    <xf numFmtId="4" fontId="58" fillId="37" borderId="0" xfId="0" applyNumberFormat="1" applyFont="1" applyFill="1" applyBorder="1" applyAlignment="1" applyProtection="1">
      <alignment vertical="center" wrapText="1"/>
      <protection/>
    </xf>
    <xf numFmtId="4" fontId="58" fillId="38" borderId="0" xfId="0" applyNumberFormat="1" applyFont="1" applyFill="1" applyBorder="1" applyAlignment="1" applyProtection="1">
      <alignment vertical="center" wrapText="1"/>
      <protection/>
    </xf>
    <xf numFmtId="0" fontId="59" fillId="39" borderId="13" xfId="0" applyFont="1" applyFill="1" applyBorder="1" applyAlignment="1" applyProtection="1">
      <alignment horizontal="center" vertical="center" wrapText="1"/>
      <protection/>
    </xf>
    <xf numFmtId="4" fontId="60" fillId="39" borderId="0" xfId="0" applyNumberFormat="1" applyFont="1" applyFill="1" applyBorder="1" applyAlignment="1" applyProtection="1">
      <alignment vertical="center" wrapText="1"/>
      <protection/>
    </xf>
    <xf numFmtId="3" fontId="0" fillId="0" borderId="0" xfId="0" applyNumberFormat="1" applyAlignment="1">
      <alignment/>
    </xf>
    <xf numFmtId="175" fontId="0" fillId="0" borderId="0" xfId="0" applyNumberFormat="1" applyAlignment="1">
      <alignment/>
    </xf>
    <xf numFmtId="0" fontId="12" fillId="36" borderId="0" xfId="54" applyFont="1" applyFill="1" applyAlignment="1">
      <alignment vertical="center" wrapText="1"/>
      <protection/>
    </xf>
    <xf numFmtId="4" fontId="7" fillId="35" borderId="0" xfId="54" applyNumberFormat="1" applyFont="1" applyFill="1" applyBorder="1" applyAlignment="1">
      <alignment horizontal="center" vertical="center" wrapText="1"/>
      <protection/>
    </xf>
    <xf numFmtId="4" fontId="7" fillId="35" borderId="12" xfId="54" applyNumberFormat="1" applyFont="1" applyFill="1" applyBorder="1" applyAlignment="1">
      <alignment horizontal="center" vertical="center" wrapText="1"/>
      <protection/>
    </xf>
    <xf numFmtId="2" fontId="5" fillId="35" borderId="13" xfId="54" applyNumberFormat="1" applyFont="1" applyFill="1" applyBorder="1" applyAlignment="1">
      <alignment horizontal="center" vertical="center" wrapText="1"/>
      <protection/>
    </xf>
    <xf numFmtId="4" fontId="7" fillId="40" borderId="0" xfId="54" applyNumberFormat="1" applyFont="1" applyFill="1" applyAlignment="1">
      <alignment horizontal="center" vertical="center" wrapText="1"/>
      <protection/>
    </xf>
    <xf numFmtId="0" fontId="5" fillId="35" borderId="0" xfId="54" applyFont="1" applyFill="1" applyBorder="1" applyAlignment="1">
      <alignment horizontal="center" vertical="center" wrapText="1"/>
      <protection/>
    </xf>
    <xf numFmtId="3" fontId="7" fillId="35" borderId="12" xfId="54" applyNumberFormat="1" applyFont="1" applyFill="1" applyBorder="1" applyAlignment="1">
      <alignment horizontal="center" vertical="center" wrapText="1"/>
      <protection/>
    </xf>
    <xf numFmtId="3" fontId="7" fillId="35" borderId="0" xfId="54" applyNumberFormat="1" applyFont="1" applyFill="1" applyBorder="1" applyAlignment="1">
      <alignment horizontal="center" vertical="center" wrapText="1"/>
      <protection/>
    </xf>
    <xf numFmtId="3" fontId="58" fillId="37" borderId="0" xfId="0" applyNumberFormat="1" applyFont="1" applyFill="1" applyBorder="1" applyAlignment="1" applyProtection="1">
      <alignment horizontal="center" vertical="center" wrapText="1"/>
      <protection/>
    </xf>
    <xf numFmtId="0" fontId="59" fillId="39" borderId="14" xfId="0" applyFont="1" applyFill="1" applyBorder="1" applyAlignment="1" applyProtection="1">
      <alignment horizontal="center" vertical="center" wrapText="1"/>
      <protection/>
    </xf>
    <xf numFmtId="0" fontId="59" fillId="39" borderId="15" xfId="0" applyFont="1" applyFill="1" applyBorder="1" applyAlignment="1" applyProtection="1">
      <alignment horizontal="center" vertical="center" wrapText="1"/>
      <protection/>
    </xf>
    <xf numFmtId="4" fontId="58" fillId="38" borderId="0" xfId="0" applyNumberFormat="1" applyFont="1" applyFill="1" applyBorder="1" applyAlignment="1" applyProtection="1">
      <alignment horizontal="center" vertical="center" wrapText="1"/>
      <protection/>
    </xf>
    <xf numFmtId="4" fontId="58" fillId="37" borderId="0" xfId="0" applyNumberFormat="1" applyFont="1" applyFill="1" applyBorder="1" applyAlignment="1" applyProtection="1">
      <alignment horizontal="center" vertical="center" wrapText="1"/>
      <protection/>
    </xf>
    <xf numFmtId="3" fontId="58" fillId="38" borderId="0" xfId="0" applyNumberFormat="1" applyFont="1" applyFill="1" applyBorder="1" applyAlignment="1" applyProtection="1">
      <alignment horizontal="center" vertical="center" wrapText="1"/>
      <protection/>
    </xf>
    <xf numFmtId="4" fontId="60" fillId="39" borderId="12" xfId="0" applyNumberFormat="1" applyFont="1" applyFill="1" applyBorder="1" applyAlignment="1" applyProtection="1">
      <alignment horizontal="center" vertical="center" wrapText="1"/>
      <protection/>
    </xf>
    <xf numFmtId="3" fontId="59" fillId="39" borderId="12" xfId="0" applyNumberFormat="1" applyFont="1" applyFill="1" applyBorder="1" applyAlignment="1" applyProtection="1">
      <alignment horizontal="center" vertical="center" wrapText="1"/>
      <protection/>
    </xf>
    <xf numFmtId="4" fontId="60" fillId="39" borderId="11" xfId="0" applyNumberFormat="1" applyFont="1" applyFill="1" applyBorder="1" applyAlignment="1" applyProtection="1">
      <alignment horizontal="center" vertical="center" wrapText="1"/>
      <protection/>
    </xf>
    <xf numFmtId="3" fontId="60" fillId="39" borderId="11" xfId="0" applyNumberFormat="1" applyFont="1" applyFill="1" applyBorder="1" applyAlignment="1" applyProtection="1">
      <alignment horizontal="center" vertical="center" wrapText="1"/>
      <protection/>
    </xf>
    <xf numFmtId="3" fontId="60" fillId="39" borderId="0" xfId="0" applyNumberFormat="1" applyFont="1" applyFill="1" applyBorder="1" applyAlignment="1" applyProtection="1">
      <alignment horizontal="center" vertical="center" wrapText="1"/>
      <protection/>
    </xf>
    <xf numFmtId="4" fontId="5" fillId="35" borderId="10" xfId="54" applyNumberFormat="1" applyFont="1" applyFill="1" applyBorder="1" applyAlignment="1">
      <alignment horizontal="center" vertical="center" wrapText="1"/>
      <protection/>
    </xf>
    <xf numFmtId="0" fontId="14" fillId="0" borderId="0" xfId="54" applyFont="1">
      <alignment/>
      <protection/>
    </xf>
    <xf numFmtId="0" fontId="7" fillId="35" borderId="13" xfId="54" applyFont="1" applyFill="1" applyBorder="1" applyAlignment="1">
      <alignment horizontal="center" vertical="center" wrapText="1"/>
      <protection/>
    </xf>
    <xf numFmtId="0" fontId="7" fillId="35" borderId="10" xfId="54" applyFont="1" applyFill="1" applyBorder="1" applyAlignment="1">
      <alignment horizontal="center" vertical="center" wrapText="1"/>
      <protection/>
    </xf>
    <xf numFmtId="0" fontId="7" fillId="35" borderId="14" xfId="54" applyFont="1" applyFill="1" applyBorder="1" applyAlignment="1">
      <alignment horizontal="center" vertical="center" wrapText="1"/>
      <protection/>
    </xf>
    <xf numFmtId="0" fontId="8" fillId="36" borderId="0" xfId="0" applyFont="1" applyFill="1" applyAlignment="1" applyProtection="1">
      <alignment vertical="center" wrapText="1"/>
      <protection/>
    </xf>
    <xf numFmtId="3" fontId="0" fillId="36" borderId="0" xfId="54" applyNumberFormat="1" applyFill="1">
      <alignment/>
      <protection/>
    </xf>
    <xf numFmtId="0" fontId="5" fillId="35" borderId="13" xfId="54" applyFont="1" applyFill="1" applyBorder="1" applyAlignment="1">
      <alignment horizontal="center" vertical="center" wrapText="1"/>
      <protection/>
    </xf>
    <xf numFmtId="4" fontId="6" fillId="33" borderId="0" xfId="54" applyNumberFormat="1" applyFont="1" applyFill="1" applyAlignment="1">
      <alignment vertical="center" wrapText="1"/>
      <protection/>
    </xf>
    <xf numFmtId="4" fontId="6" fillId="34" borderId="0" xfId="54" applyNumberFormat="1" applyFont="1" applyFill="1" applyAlignment="1">
      <alignment vertical="center" wrapText="1"/>
      <protection/>
    </xf>
    <xf numFmtId="4" fontId="7" fillId="35" borderId="0" xfId="54" applyNumberFormat="1" applyFont="1" applyFill="1" applyBorder="1" applyAlignment="1">
      <alignment vertical="center" wrapText="1"/>
      <protection/>
    </xf>
    <xf numFmtId="0" fontId="7" fillId="35" borderId="12" xfId="54" applyFont="1" applyFill="1" applyBorder="1" applyAlignment="1">
      <alignment vertical="center" wrapText="1"/>
      <protection/>
    </xf>
    <xf numFmtId="0" fontId="61" fillId="36" borderId="0" xfId="0" applyFont="1" applyFill="1" applyBorder="1" applyAlignment="1" applyProtection="1">
      <alignment horizontal="left" vertical="top" wrapText="1"/>
      <protection/>
    </xf>
    <xf numFmtId="0" fontId="0" fillId="36" borderId="0" xfId="0" applyFont="1" applyFill="1" applyBorder="1" applyAlignment="1">
      <alignment/>
    </xf>
    <xf numFmtId="0" fontId="4" fillId="36" borderId="0" xfId="54" applyFont="1" applyFill="1" applyAlignment="1">
      <alignment vertical="center" wrapText="1"/>
      <protection/>
    </xf>
    <xf numFmtId="0" fontId="58" fillId="38" borderId="0" xfId="0" applyFont="1" applyFill="1" applyBorder="1" applyAlignment="1" applyProtection="1">
      <alignment vertical="center" wrapText="1"/>
      <protection/>
    </xf>
    <xf numFmtId="0" fontId="58" fillId="37" borderId="0" xfId="0" applyFont="1" applyFill="1" applyBorder="1" applyAlignment="1" applyProtection="1">
      <alignment vertical="center" wrapText="1"/>
      <protection/>
    </xf>
    <xf numFmtId="0" fontId="60" fillId="39" borderId="0" xfId="0" applyFont="1" applyFill="1" applyBorder="1" applyAlignment="1" applyProtection="1">
      <alignment vertical="center" wrapText="1"/>
      <protection/>
    </xf>
    <xf numFmtId="0" fontId="57" fillId="36" borderId="0" xfId="0" applyFont="1" applyFill="1" applyBorder="1" applyAlignment="1" applyProtection="1">
      <alignment vertical="center" wrapText="1"/>
      <protection/>
    </xf>
    <xf numFmtId="0" fontId="4" fillId="36" borderId="0" xfId="0" applyFont="1" applyFill="1" applyAlignment="1" applyProtection="1">
      <alignment vertical="center" wrapText="1"/>
      <protection/>
    </xf>
    <xf numFmtId="0" fontId="3" fillId="36" borderId="0" xfId="54" applyFont="1" applyFill="1" applyAlignment="1">
      <alignment vertical="center" wrapText="1"/>
      <protection/>
    </xf>
    <xf numFmtId="0" fontId="2" fillId="36" borderId="0" xfId="54" applyFont="1" applyFill="1" applyAlignment="1">
      <alignment horizontal="center" vertical="top" wrapText="1"/>
      <protection/>
    </xf>
    <xf numFmtId="0" fontId="0" fillId="36" borderId="0" xfId="54" applyFill="1" applyAlignment="1">
      <alignment horizontal="center"/>
      <protection/>
    </xf>
    <xf numFmtId="4" fontId="5" fillId="35" borderId="0" xfId="54" applyNumberFormat="1" applyFont="1" applyFill="1" applyBorder="1" applyAlignment="1">
      <alignment horizontal="center" vertical="center" wrapText="1"/>
      <protection/>
    </xf>
    <xf numFmtId="0" fontId="1" fillId="36" borderId="0" xfId="54" applyFont="1" applyFill="1" applyAlignment="1">
      <alignment vertical="center" wrapText="1"/>
      <protection/>
    </xf>
    <xf numFmtId="3" fontId="2" fillId="36" borderId="0" xfId="54" applyNumberFormat="1" applyFont="1" applyFill="1" applyAlignment="1">
      <alignment horizontal="left" vertical="top" wrapText="1"/>
      <protection/>
    </xf>
    <xf numFmtId="0" fontId="5" fillId="35" borderId="12" xfId="54" applyFont="1" applyFill="1" applyBorder="1" applyAlignment="1">
      <alignment vertical="center" wrapText="1"/>
      <protection/>
    </xf>
    <xf numFmtId="0" fontId="15" fillId="0" borderId="16" xfId="0" applyFont="1" applyBorder="1" applyAlignment="1">
      <alignment horizontal="left" vertical="top" readingOrder="1"/>
    </xf>
    <xf numFmtId="49" fontId="62" fillId="40" borderId="16" xfId="0" applyNumberFormat="1" applyFont="1" applyFill="1" applyBorder="1" applyAlignment="1">
      <alignment horizontal="center" vertical="top" wrapText="1" readingOrder="1"/>
    </xf>
    <xf numFmtId="0" fontId="62" fillId="40" borderId="16" xfId="0" applyFont="1" applyFill="1" applyBorder="1" applyAlignment="1">
      <alignment horizontal="center" vertical="top" readingOrder="1"/>
    </xf>
    <xf numFmtId="0" fontId="15" fillId="41" borderId="16" xfId="0" applyFont="1" applyFill="1" applyBorder="1" applyAlignment="1">
      <alignment horizontal="center" vertical="top" wrapText="1" readingOrder="1"/>
    </xf>
    <xf numFmtId="0" fontId="15" fillId="42" borderId="16" xfId="0" applyFont="1" applyFill="1" applyBorder="1" applyAlignment="1">
      <alignment horizontal="center" vertical="top" wrapText="1" readingOrder="1"/>
    </xf>
    <xf numFmtId="49" fontId="15" fillId="0" borderId="16" xfId="0" applyNumberFormat="1" applyFont="1" applyBorder="1" applyAlignment="1">
      <alignment horizontal="center" vertical="top" wrapText="1" readingOrder="1"/>
    </xf>
    <xf numFmtId="0" fontId="15" fillId="41" borderId="16" xfId="0" applyFont="1" applyFill="1" applyBorder="1" applyAlignment="1">
      <alignment horizontal="left" vertical="top" indent="1" readingOrder="1"/>
    </xf>
    <xf numFmtId="0" fontId="15" fillId="42" borderId="16" xfId="41" applyFont="1" applyFill="1" applyBorder="1" applyAlignment="1">
      <alignment horizontal="left" vertical="top" indent="1" readingOrder="1"/>
    </xf>
    <xf numFmtId="0" fontId="15" fillId="41" borderId="16" xfId="0" applyFont="1" applyFill="1" applyBorder="1" applyAlignment="1">
      <alignment horizontal="left" vertical="top" wrapText="1" indent="1" readingOrder="1"/>
    </xf>
    <xf numFmtId="0" fontId="8" fillId="36" borderId="0" xfId="0" applyFont="1" applyFill="1" applyAlignment="1" applyProtection="1">
      <alignment horizontal="right" vertical="center" wrapText="1"/>
      <protection/>
    </xf>
    <xf numFmtId="4" fontId="6" fillId="33" borderId="0" xfId="0" applyNumberFormat="1" applyFont="1" applyFill="1" applyAlignment="1" applyProtection="1">
      <alignment horizontal="center" vertical="center" wrapText="1"/>
      <protection/>
    </xf>
    <xf numFmtId="3" fontId="6" fillId="33" borderId="0" xfId="0" applyNumberFormat="1" applyFont="1" applyFill="1" applyAlignment="1" applyProtection="1">
      <alignment horizontal="center" vertical="center" wrapText="1"/>
      <protection/>
    </xf>
    <xf numFmtId="0" fontId="6" fillId="33" borderId="0" xfId="0" applyFont="1" applyFill="1" applyAlignment="1" applyProtection="1">
      <alignment horizontal="center" vertical="center" wrapText="1"/>
      <protection/>
    </xf>
    <xf numFmtId="4" fontId="5" fillId="35" borderId="17" xfId="0" applyNumberFormat="1" applyFont="1" applyFill="1" applyBorder="1" applyAlignment="1" applyProtection="1">
      <alignment horizontal="center" vertical="center" wrapText="1"/>
      <protection/>
    </xf>
    <xf numFmtId="3" fontId="5" fillId="35" borderId="11" xfId="0" applyNumberFormat="1" applyFont="1" applyFill="1" applyBorder="1" applyAlignment="1" applyProtection="1">
      <alignment horizontal="center" vertical="center" wrapText="1"/>
      <protection/>
    </xf>
    <xf numFmtId="0" fontId="7" fillId="35" borderId="11" xfId="0" applyFont="1" applyFill="1" applyBorder="1" applyAlignment="1" applyProtection="1">
      <alignment horizontal="center" vertical="center" wrapText="1"/>
      <protection/>
    </xf>
    <xf numFmtId="4" fontId="6" fillId="34" borderId="0" xfId="0" applyNumberFormat="1" applyFont="1" applyFill="1" applyAlignment="1" applyProtection="1">
      <alignment horizontal="center" vertical="center" wrapText="1"/>
      <protection/>
    </xf>
    <xf numFmtId="3" fontId="6" fillId="34" borderId="0" xfId="0" applyNumberFormat="1" applyFont="1" applyFill="1" applyAlignment="1" applyProtection="1">
      <alignment horizontal="center" vertical="center" wrapText="1"/>
      <protection/>
    </xf>
    <xf numFmtId="0" fontId="6" fillId="34" borderId="0" xfId="0" applyFont="1" applyFill="1" applyAlignment="1" applyProtection="1">
      <alignment horizontal="center" vertical="center" wrapText="1"/>
      <protection/>
    </xf>
    <xf numFmtId="0" fontId="5" fillId="35" borderId="17" xfId="0" applyFont="1" applyFill="1" applyBorder="1" applyAlignment="1" applyProtection="1">
      <alignment horizontal="center" vertical="center" wrapText="1"/>
      <protection/>
    </xf>
    <xf numFmtId="0" fontId="5" fillId="35" borderId="11" xfId="0" applyFont="1" applyFill="1" applyBorder="1" applyAlignment="1" applyProtection="1">
      <alignment horizontal="center" vertical="center" wrapText="1"/>
      <protection/>
    </xf>
    <xf numFmtId="0" fontId="3" fillId="36" borderId="0" xfId="0" applyFont="1" applyFill="1" applyAlignment="1" applyProtection="1">
      <alignment horizontal="center" vertical="top" wrapText="1"/>
      <protection/>
    </xf>
    <xf numFmtId="0" fontId="6" fillId="33" borderId="0" xfId="54" applyFont="1" applyFill="1" applyAlignment="1">
      <alignment horizontal="center" vertical="center" wrapText="1"/>
      <protection/>
    </xf>
    <xf numFmtId="0" fontId="5" fillId="35" borderId="10" xfId="54" applyFont="1" applyFill="1" applyBorder="1" applyAlignment="1">
      <alignment horizontal="center" vertical="center" wrapText="1"/>
      <protection/>
    </xf>
    <xf numFmtId="0" fontId="6" fillId="34" borderId="0" xfId="54" applyFont="1" applyFill="1" applyAlignment="1">
      <alignment horizontal="center" vertical="center" wrapText="1"/>
      <protection/>
    </xf>
    <xf numFmtId="0" fontId="5" fillId="35" borderId="14" xfId="54" applyFont="1" applyFill="1" applyBorder="1" applyAlignment="1">
      <alignment horizontal="center" vertical="center" wrapText="1"/>
      <protection/>
    </xf>
    <xf numFmtId="4" fontId="5" fillId="35" borderId="11" xfId="54" applyNumberFormat="1" applyFont="1" applyFill="1" applyBorder="1" applyAlignment="1">
      <alignment horizontal="center" vertical="center" wrapText="1"/>
      <protection/>
    </xf>
    <xf numFmtId="0" fontId="5" fillId="35" borderId="11" xfId="54" applyFont="1" applyFill="1" applyBorder="1" applyAlignment="1">
      <alignment horizontal="center" vertical="center" wrapText="1"/>
      <protection/>
    </xf>
    <xf numFmtId="0" fontId="4" fillId="36" borderId="0" xfId="54" applyFont="1" applyFill="1" applyAlignment="1">
      <alignment horizontal="right" vertical="center" wrapText="1"/>
      <protection/>
    </xf>
    <xf numFmtId="0" fontId="7" fillId="35" borderId="0" xfId="54" applyFont="1" applyFill="1" applyBorder="1" applyAlignment="1">
      <alignment horizontal="center" vertical="center" wrapText="1"/>
      <protection/>
    </xf>
    <xf numFmtId="0" fontId="63" fillId="36" borderId="0" xfId="0" applyFont="1" applyFill="1" applyAlignment="1">
      <alignment horizontal="left"/>
    </xf>
    <xf numFmtId="3" fontId="2" fillId="36" borderId="0" xfId="0" applyNumberFormat="1" applyFont="1" applyFill="1" applyAlignment="1" applyProtection="1">
      <alignment horizontal="left" vertical="top" wrapText="1"/>
      <protection/>
    </xf>
    <xf numFmtId="4" fontId="2" fillId="36" borderId="0" xfId="54" applyNumberFormat="1" applyFont="1" applyFill="1" applyAlignment="1">
      <alignment horizontal="left" vertical="top" wrapText="1"/>
      <protection/>
    </xf>
    <xf numFmtId="4" fontId="9" fillId="36" borderId="0" xfId="54" applyNumberFormat="1" applyFont="1" applyFill="1" applyAlignment="1">
      <alignment vertical="center" wrapText="1"/>
      <protection/>
    </xf>
    <xf numFmtId="4" fontId="0" fillId="36" borderId="0" xfId="54" applyNumberFormat="1" applyFill="1">
      <alignment/>
      <protection/>
    </xf>
    <xf numFmtId="4" fontId="0" fillId="0" borderId="0" xfId="54" applyNumberFormat="1">
      <alignment/>
      <protection/>
    </xf>
    <xf numFmtId="0" fontId="5" fillId="35" borderId="11" xfId="54" applyFont="1" applyFill="1" applyBorder="1" applyAlignment="1">
      <alignment horizontal="center" vertical="center" wrapText="1"/>
      <protection/>
    </xf>
    <xf numFmtId="0" fontId="5" fillId="35" borderId="12" xfId="54" applyFont="1" applyFill="1" applyBorder="1" applyAlignment="1">
      <alignment horizontal="center" vertical="center" wrapText="1"/>
      <protection/>
    </xf>
    <xf numFmtId="0" fontId="5" fillId="35" borderId="10" xfId="54" applyFont="1" applyFill="1" applyBorder="1" applyAlignment="1">
      <alignment horizontal="center" vertical="center" wrapText="1"/>
      <protection/>
    </xf>
    <xf numFmtId="0" fontId="5" fillId="35" borderId="18" xfId="54" applyFont="1" applyFill="1" applyBorder="1" applyAlignment="1">
      <alignment horizontal="center" vertical="center" wrapText="1"/>
      <protection/>
    </xf>
    <xf numFmtId="0" fontId="5" fillId="35" borderId="14" xfId="54" applyFont="1" applyFill="1" applyBorder="1" applyAlignment="1">
      <alignment horizontal="center" vertical="center" wrapText="1"/>
      <protection/>
    </xf>
    <xf numFmtId="0" fontId="1" fillId="36" borderId="0" xfId="54" applyFont="1" applyFill="1" applyAlignment="1">
      <alignment horizontal="center" vertical="center" wrapText="1"/>
      <protection/>
    </xf>
    <xf numFmtId="0" fontId="4" fillId="36" borderId="0" xfId="54" applyFont="1" applyFill="1" applyAlignment="1">
      <alignment horizontal="center" vertical="center" wrapText="1"/>
      <protection/>
    </xf>
    <xf numFmtId="0" fontId="5" fillId="35" borderId="19" xfId="54" applyFont="1" applyFill="1" applyBorder="1" applyAlignment="1">
      <alignment horizontal="center" vertical="center" wrapText="1"/>
      <protection/>
    </xf>
    <xf numFmtId="0" fontId="5" fillId="35" borderId="15" xfId="54" applyFont="1" applyFill="1" applyBorder="1" applyAlignment="1">
      <alignment horizontal="center" vertical="center" wrapText="1"/>
      <protection/>
    </xf>
    <xf numFmtId="0" fontId="9" fillId="36" borderId="0" xfId="54" applyFont="1" applyFill="1" applyAlignment="1">
      <alignment horizontal="right" vertical="center" wrapText="1"/>
      <protection/>
    </xf>
    <xf numFmtId="0" fontId="5" fillId="35" borderId="16" xfId="54" applyFont="1" applyFill="1" applyBorder="1" applyAlignment="1">
      <alignment horizontal="center" vertical="center" wrapText="1"/>
      <protection/>
    </xf>
    <xf numFmtId="0" fontId="4" fillId="36" borderId="0" xfId="54" applyFont="1" applyFill="1" applyAlignment="1">
      <alignment horizontal="right" vertical="center" wrapText="1"/>
      <protection/>
    </xf>
    <xf numFmtId="2" fontId="5" fillId="35" borderId="18" xfId="54" applyNumberFormat="1" applyFont="1" applyFill="1" applyBorder="1" applyAlignment="1">
      <alignment horizontal="center" vertical="center" wrapText="1"/>
      <protection/>
    </xf>
    <xf numFmtId="2" fontId="5" fillId="35" borderId="10" xfId="54" applyNumberFormat="1" applyFont="1" applyFill="1" applyBorder="1" applyAlignment="1">
      <alignment horizontal="center" vertical="center" wrapText="1"/>
      <protection/>
    </xf>
    <xf numFmtId="2" fontId="5" fillId="35" borderId="14" xfId="54" applyNumberFormat="1" applyFont="1" applyFill="1" applyBorder="1" applyAlignment="1">
      <alignment horizontal="center" vertical="center" wrapText="1"/>
      <protection/>
    </xf>
    <xf numFmtId="0" fontId="7" fillId="35" borderId="11" xfId="54" applyFont="1" applyFill="1" applyBorder="1" applyAlignment="1">
      <alignment horizontal="center" vertical="center" wrapText="1"/>
      <protection/>
    </xf>
    <xf numFmtId="3" fontId="5" fillId="35" borderId="10" xfId="54" applyNumberFormat="1" applyFont="1" applyFill="1" applyBorder="1" applyAlignment="1">
      <alignment horizontal="center" vertical="center" wrapText="1"/>
      <protection/>
    </xf>
    <xf numFmtId="4" fontId="10" fillId="41" borderId="0" xfId="54" applyNumberFormat="1" applyFont="1" applyFill="1" applyAlignment="1">
      <alignment horizontal="center" vertical="center" wrapText="1"/>
      <protection/>
    </xf>
    <xf numFmtId="3" fontId="7" fillId="35" borderId="17" xfId="54" applyNumberFormat="1" applyFont="1" applyFill="1" applyBorder="1" applyAlignment="1">
      <alignment horizontal="center" vertical="center" wrapText="1"/>
      <protection/>
    </xf>
    <xf numFmtId="3" fontId="7" fillId="35" borderId="11" xfId="54" applyNumberFormat="1" applyFont="1" applyFill="1" applyBorder="1" applyAlignment="1">
      <alignment horizontal="center" vertical="center" wrapText="1"/>
      <protection/>
    </xf>
    <xf numFmtId="4" fontId="7" fillId="35" borderId="11" xfId="54" applyNumberFormat="1" applyFont="1" applyFill="1" applyBorder="1" applyAlignment="1">
      <alignment horizontal="center" vertical="center" wrapText="1"/>
      <protection/>
    </xf>
    <xf numFmtId="4" fontId="7" fillId="35" borderId="17" xfId="54" applyNumberFormat="1" applyFont="1" applyFill="1" applyBorder="1" applyAlignment="1">
      <alignment horizontal="center" vertical="center" wrapText="1"/>
      <protection/>
    </xf>
    <xf numFmtId="3" fontId="5" fillId="35" borderId="15" xfId="54" applyNumberFormat="1" applyFont="1" applyFill="1" applyBorder="1" applyAlignment="1">
      <alignment horizontal="center" vertical="center" wrapText="1"/>
      <protection/>
    </xf>
    <xf numFmtId="0" fontId="58" fillId="38" borderId="0" xfId="0" applyFont="1" applyFill="1" applyBorder="1" applyAlignment="1" applyProtection="1">
      <alignment horizontal="center" vertical="center" wrapText="1"/>
      <protection/>
    </xf>
    <xf numFmtId="0" fontId="58" fillId="37" borderId="0" xfId="0" applyFont="1" applyFill="1" applyBorder="1" applyAlignment="1" applyProtection="1">
      <alignment horizontal="center" vertical="center" wrapText="1"/>
      <protection/>
    </xf>
    <xf numFmtId="0" fontId="61" fillId="36" borderId="0" xfId="0" applyFont="1" applyFill="1" applyBorder="1" applyAlignment="1" applyProtection="1">
      <alignment horizontal="center" vertical="top" wrapText="1"/>
      <protection/>
    </xf>
    <xf numFmtId="0" fontId="60" fillId="39" borderId="0" xfId="0" applyFont="1" applyFill="1" applyBorder="1" applyAlignment="1" applyProtection="1">
      <alignment horizontal="center" vertical="center" wrapText="1"/>
      <protection/>
    </xf>
    <xf numFmtId="0" fontId="64" fillId="43" borderId="0" xfId="0" applyFont="1" applyFill="1" applyBorder="1" applyAlignment="1" applyProtection="1">
      <alignment horizontal="center" vertical="center" wrapText="1"/>
      <protection/>
    </xf>
    <xf numFmtId="0" fontId="65" fillId="36" borderId="0" xfId="0" applyFont="1" applyFill="1" applyBorder="1" applyAlignment="1" applyProtection="1">
      <alignment horizontal="center" vertical="center" wrapText="1"/>
      <protection/>
    </xf>
    <xf numFmtId="0" fontId="59" fillId="39" borderId="18" xfId="0" applyFont="1" applyFill="1" applyBorder="1" applyAlignment="1" applyProtection="1">
      <alignment horizontal="center" vertical="center" wrapText="1"/>
      <protection/>
    </xf>
    <xf numFmtId="0" fontId="59" fillId="39" borderId="16" xfId="0" applyFont="1" applyFill="1" applyBorder="1" applyAlignment="1" applyProtection="1">
      <alignment horizontal="center" vertical="center" wrapText="1"/>
      <protection/>
    </xf>
    <xf numFmtId="0" fontId="59" fillId="39" borderId="10" xfId="0" applyFont="1" applyFill="1" applyBorder="1" applyAlignment="1" applyProtection="1">
      <alignment horizontal="center" vertical="center" wrapText="1"/>
      <protection/>
    </xf>
    <xf numFmtId="0" fontId="60" fillId="39" borderId="11" xfId="0" applyFont="1" applyFill="1" applyBorder="1" applyAlignment="1" applyProtection="1">
      <alignment horizontal="center" vertical="center" wrapText="1"/>
      <protection/>
    </xf>
    <xf numFmtId="0" fontId="60" fillId="39" borderId="12" xfId="0" applyFont="1" applyFill="1" applyBorder="1" applyAlignment="1" applyProtection="1">
      <alignment horizontal="center" vertical="center" wrapText="1"/>
      <protection/>
    </xf>
    <xf numFmtId="0" fontId="12" fillId="36" borderId="0" xfId="54" applyFont="1" applyFill="1" applyAlignment="1">
      <alignment horizontal="center" vertical="center" wrapText="1"/>
      <protection/>
    </xf>
    <xf numFmtId="0" fontId="5" fillId="35" borderId="16" xfId="0" applyFont="1" applyFill="1" applyBorder="1" applyAlignment="1" applyProtection="1">
      <alignment horizontal="center" vertical="center" wrapText="1"/>
      <protection/>
    </xf>
    <xf numFmtId="0" fontId="4" fillId="36" borderId="0" xfId="0" applyFont="1" applyFill="1" applyAlignment="1" applyProtection="1">
      <alignment horizontal="right" vertical="center" wrapText="1"/>
      <protection/>
    </xf>
    <xf numFmtId="0" fontId="5" fillId="35" borderId="17" xfId="54" applyFont="1" applyFill="1" applyBorder="1" applyAlignment="1">
      <alignment horizontal="center" vertical="center" wrapText="1"/>
      <protection/>
    </xf>
    <xf numFmtId="3" fontId="5" fillId="35" borderId="17" xfId="54" applyNumberFormat="1" applyFont="1" applyFill="1" applyBorder="1" applyAlignment="1">
      <alignment horizontal="center" vertical="center" wrapText="1"/>
      <protection/>
    </xf>
    <xf numFmtId="3" fontId="5" fillId="35" borderId="11" xfId="54" applyNumberFormat="1" applyFont="1" applyFill="1" applyBorder="1" applyAlignment="1">
      <alignment horizontal="center" vertical="center" wrapText="1"/>
      <protection/>
    </xf>
    <xf numFmtId="0" fontId="6" fillId="33" borderId="0" xfId="54" applyFont="1" applyFill="1" applyAlignment="1">
      <alignment horizontal="center" vertical="center" wrapText="1" readingOrder="1"/>
      <protection/>
    </xf>
    <xf numFmtId="0" fontId="8" fillId="36" borderId="0" xfId="0" applyFont="1" applyFill="1" applyAlignment="1" applyProtection="1">
      <alignment horizontal="left" vertical="center" wrapText="1"/>
      <protection/>
    </xf>
    <xf numFmtId="0" fontId="1" fillId="36" borderId="0" xfId="0" applyFont="1" applyFill="1" applyAlignment="1" applyProtection="1">
      <alignment horizontal="right" vertical="center" wrapText="1"/>
      <protection/>
    </xf>
    <xf numFmtId="4" fontId="5" fillId="35" borderId="12" xfId="54" applyNumberFormat="1" applyFont="1" applyFill="1" applyBorder="1" applyAlignment="1">
      <alignment horizontal="center" vertical="center" wrapText="1"/>
      <protection/>
    </xf>
    <xf numFmtId="0" fontId="5" fillId="35" borderId="10" xfId="54" applyFont="1" applyFill="1" applyBorder="1" applyAlignment="1">
      <alignment horizontal="center" vertical="center" wrapText="1"/>
      <protection/>
    </xf>
    <xf numFmtId="0" fontId="13" fillId="36" borderId="0" xfId="54" applyFont="1" applyFill="1" applyAlignment="1">
      <alignment vertical="center" wrapText="1"/>
      <protection/>
    </xf>
    <xf numFmtId="0" fontId="10" fillId="33" borderId="0" xfId="54" applyFont="1" applyFill="1" applyAlignment="1">
      <alignment vertical="center" wrapText="1"/>
      <protection/>
    </xf>
    <xf numFmtId="0" fontId="10" fillId="34" borderId="0" xfId="54" applyFont="1" applyFill="1" applyAlignment="1">
      <alignment vertical="center" wrapText="1"/>
      <protection/>
    </xf>
    <xf numFmtId="0" fontId="5" fillId="35" borderId="16" xfId="54" applyFont="1" applyFill="1" applyBorder="1" applyAlignment="1">
      <alignment vertical="center" wrapText="1"/>
      <protection/>
    </xf>
    <xf numFmtId="0" fontId="7" fillId="35" borderId="11" xfId="54" applyFont="1" applyFill="1" applyBorder="1" applyAlignment="1">
      <alignment vertical="center" wrapText="1"/>
      <protection/>
    </xf>
    <xf numFmtId="0" fontId="7" fillId="35" borderId="0" xfId="54" applyFont="1" applyFill="1" applyBorder="1" applyAlignment="1">
      <alignment vertical="center" wrapText="1"/>
      <protection/>
    </xf>
    <xf numFmtId="0" fontId="7" fillId="40" borderId="0" xfId="54" applyFont="1" applyFill="1" applyAlignment="1">
      <alignment vertical="center" wrapText="1"/>
      <protection/>
    </xf>
    <xf numFmtId="0" fontId="12" fillId="36" borderId="0" xfId="54" applyFont="1" applyFill="1" applyAlignment="1">
      <alignment vertical="center"/>
      <protection/>
    </xf>
    <xf numFmtId="0" fontId="0" fillId="36" borderId="0" xfId="54" applyFill="1" applyAlignment="1">
      <alignment horizontal="center" vertical="center"/>
      <protection/>
    </xf>
    <xf numFmtId="0" fontId="2" fillId="36" borderId="0" xfId="54" applyFont="1" applyFill="1" applyAlignment="1">
      <alignment horizontal="center" vertical="center" wrapText="1"/>
      <protection/>
    </xf>
    <xf numFmtId="0" fontId="0" fillId="0" borderId="0" xfId="0" applyAlignment="1">
      <alignment horizontal="center" vertical="center"/>
    </xf>
    <xf numFmtId="0" fontId="0" fillId="0" borderId="0" xfId="54" applyAlignment="1">
      <alignment horizontal="center" vertical="center"/>
      <protection/>
    </xf>
    <xf numFmtId="3" fontId="0" fillId="0" borderId="0" xfId="54" applyNumberFormat="1" applyAlignment="1">
      <alignment horizontal="center" vertical="center"/>
      <protection/>
    </xf>
    <xf numFmtId="0" fontId="9" fillId="36" borderId="0" xfId="54" applyFont="1" applyFill="1" applyAlignment="1">
      <alignment horizontal="center" vertical="center" wrapText="1"/>
      <protection/>
    </xf>
    <xf numFmtId="0" fontId="5" fillId="35" borderId="0" xfId="54" applyFont="1" applyFill="1" applyBorder="1" applyAlignment="1">
      <alignment vertical="center" wrapText="1"/>
      <protection/>
    </xf>
    <xf numFmtId="0" fontId="66" fillId="36" borderId="0" xfId="0" applyFont="1" applyFill="1" applyBorder="1" applyAlignment="1" applyProtection="1">
      <alignment vertical="center" wrapText="1"/>
      <protection/>
    </xf>
    <xf numFmtId="0" fontId="61" fillId="36" borderId="0" xfId="0" applyFont="1" applyFill="1" applyBorder="1" applyAlignment="1" applyProtection="1">
      <alignment vertical="top" wrapText="1"/>
      <protection/>
    </xf>
    <xf numFmtId="0" fontId="66" fillId="36" borderId="0" xfId="0" applyFont="1" applyFill="1" applyBorder="1" applyAlignment="1" applyProtection="1">
      <alignment horizontal="center" vertical="center" wrapText="1"/>
      <protection/>
    </xf>
    <xf numFmtId="0" fontId="0" fillId="36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57" fillId="36" borderId="0" xfId="0" applyFont="1" applyFill="1" applyBorder="1" applyAlignment="1" applyProtection="1">
      <alignment horizontal="center" vertical="center" wrapText="1"/>
      <protection/>
    </xf>
    <xf numFmtId="4" fontId="60" fillId="39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/>
    </xf>
    <xf numFmtId="0" fontId="5" fillId="35" borderId="11" xfId="54" applyFont="1" applyFill="1" applyBorder="1" applyAlignment="1">
      <alignment vertical="center" wrapText="1"/>
      <protection/>
    </xf>
    <xf numFmtId="0" fontId="6" fillId="33" borderId="0" xfId="54" applyFont="1" applyFill="1" applyAlignment="1">
      <alignment vertical="center" wrapText="1"/>
      <protection/>
    </xf>
    <xf numFmtId="0" fontId="6" fillId="34" borderId="0" xfId="54" applyFont="1" applyFill="1" applyAlignment="1">
      <alignment vertical="center" wrapText="1"/>
      <protection/>
    </xf>
    <xf numFmtId="0" fontId="9" fillId="0" borderId="0" xfId="54" applyFont="1" applyAlignment="1">
      <alignment vertical="center" wrapText="1"/>
      <protection/>
    </xf>
    <xf numFmtId="0" fontId="5" fillId="35" borderId="17" xfId="54" applyFont="1" applyFill="1" applyBorder="1" applyAlignment="1">
      <alignment vertical="center" wrapText="1"/>
      <protection/>
    </xf>
    <xf numFmtId="3" fontId="6" fillId="34" borderId="0" xfId="54" applyNumberFormat="1" applyFont="1" applyFill="1" applyAlignment="1">
      <alignment vertical="center" wrapText="1"/>
      <protection/>
    </xf>
    <xf numFmtId="3" fontId="6" fillId="33" borderId="0" xfId="54" applyNumberFormat="1" applyFont="1" applyFill="1" applyAlignment="1">
      <alignment vertical="center" wrapText="1"/>
      <protection/>
    </xf>
    <xf numFmtId="3" fontId="0" fillId="0" borderId="0" xfId="54" applyNumberFormat="1" applyAlignment="1">
      <alignment horizontal="center"/>
      <protection/>
    </xf>
    <xf numFmtId="0" fontId="16" fillId="34" borderId="16" xfId="0" applyFont="1" applyFill="1" applyBorder="1" applyAlignment="1">
      <alignment horizontal="center" vertical="center" wrapText="1" readingOrder="1"/>
    </xf>
    <xf numFmtId="0" fontId="3" fillId="36" borderId="0" xfId="0" applyFont="1" applyFill="1" applyAlignment="1" applyProtection="1">
      <alignment horizontal="center" vertical="top" wrapText="1"/>
      <protection/>
    </xf>
    <xf numFmtId="0" fontId="1" fillId="36" borderId="0" xfId="54" applyFont="1" applyFill="1" applyAlignment="1">
      <alignment horizontal="right" vertical="top" wrapText="1"/>
      <protection/>
    </xf>
    <xf numFmtId="0" fontId="11" fillId="36" borderId="0" xfId="54" applyFont="1" applyFill="1" applyAlignment="1">
      <alignment horizontal="center" vertical="center" wrapText="1"/>
      <protection/>
    </xf>
    <xf numFmtId="0" fontId="5" fillId="35" borderId="19" xfId="54" applyFont="1" applyFill="1" applyBorder="1" applyAlignment="1">
      <alignment horizontal="center" vertical="center" wrapText="1"/>
      <protection/>
    </xf>
    <xf numFmtId="0" fontId="5" fillId="35" borderId="18" xfId="54" applyFont="1" applyFill="1" applyBorder="1" applyAlignment="1">
      <alignment horizontal="center" vertical="center" wrapText="1"/>
      <protection/>
    </xf>
    <xf numFmtId="0" fontId="5" fillId="35" borderId="10" xfId="54" applyFont="1" applyFill="1" applyBorder="1" applyAlignment="1">
      <alignment horizontal="center" vertical="center" wrapText="1"/>
      <protection/>
    </xf>
    <xf numFmtId="0" fontId="12" fillId="36" borderId="0" xfId="54" applyFont="1" applyFill="1" applyAlignment="1">
      <alignment horizontal="right" vertical="center" wrapText="1"/>
      <protection/>
    </xf>
    <xf numFmtId="0" fontId="3" fillId="36" borderId="0" xfId="54" applyFont="1" applyFill="1" applyAlignment="1">
      <alignment horizontal="center" vertical="center" wrapText="1"/>
      <protection/>
    </xf>
    <xf numFmtId="0" fontId="5" fillId="35" borderId="20" xfId="54" applyFont="1" applyFill="1" applyBorder="1" applyAlignment="1">
      <alignment horizontal="center" vertical="center" wrapText="1"/>
      <protection/>
    </xf>
    <xf numFmtId="0" fontId="5" fillId="35" borderId="21" xfId="54" applyFont="1" applyFill="1" applyBorder="1" applyAlignment="1">
      <alignment horizontal="center" vertical="center" wrapText="1"/>
      <protection/>
    </xf>
    <xf numFmtId="0" fontId="5" fillId="35" borderId="22" xfId="54" applyFont="1" applyFill="1" applyBorder="1" applyAlignment="1">
      <alignment horizontal="center" vertical="center" wrapText="1"/>
      <protection/>
    </xf>
    <xf numFmtId="0" fontId="5" fillId="35" borderId="23" xfId="54" applyFont="1" applyFill="1" applyBorder="1" applyAlignment="1">
      <alignment horizontal="center" vertical="center" wrapText="1"/>
      <protection/>
    </xf>
    <xf numFmtId="0" fontId="12" fillId="36" borderId="0" xfId="54" applyFont="1" applyFill="1" applyAlignment="1">
      <alignment horizontal="center" vertical="center" wrapText="1"/>
      <protection/>
    </xf>
    <xf numFmtId="0" fontId="5" fillId="35" borderId="11" xfId="54" applyFont="1" applyFill="1" applyBorder="1" applyAlignment="1">
      <alignment horizontal="center" vertical="center" wrapText="1"/>
      <protection/>
    </xf>
    <xf numFmtId="2" fontId="5" fillId="35" borderId="20" xfId="54" applyNumberFormat="1" applyFont="1" applyFill="1" applyBorder="1" applyAlignment="1">
      <alignment horizontal="center" vertical="center" wrapText="1"/>
      <protection/>
    </xf>
    <xf numFmtId="2" fontId="5" fillId="35" borderId="21" xfId="54" applyNumberFormat="1" applyFont="1" applyFill="1" applyBorder="1" applyAlignment="1">
      <alignment horizontal="center" vertical="center" wrapText="1"/>
      <protection/>
    </xf>
    <xf numFmtId="2" fontId="5" fillId="35" borderId="11" xfId="54" applyNumberFormat="1" applyFont="1" applyFill="1" applyBorder="1" applyAlignment="1">
      <alignment horizontal="center" vertical="center" wrapText="1"/>
      <protection/>
    </xf>
    <xf numFmtId="2" fontId="5" fillId="35" borderId="22" xfId="54" applyNumberFormat="1" applyFont="1" applyFill="1" applyBorder="1" applyAlignment="1">
      <alignment horizontal="center" vertical="center" wrapText="1"/>
      <protection/>
    </xf>
    <xf numFmtId="2" fontId="5" fillId="35" borderId="24" xfId="54" applyNumberFormat="1" applyFont="1" applyFill="1" applyBorder="1" applyAlignment="1">
      <alignment horizontal="center" vertical="center" wrapText="1"/>
      <protection/>
    </xf>
    <xf numFmtId="2" fontId="5" fillId="35" borderId="19" xfId="54" applyNumberFormat="1" applyFont="1" applyFill="1" applyBorder="1" applyAlignment="1">
      <alignment horizontal="center" vertical="center" wrapText="1"/>
      <protection/>
    </xf>
    <xf numFmtId="2" fontId="5" fillId="35" borderId="23" xfId="54" applyNumberFormat="1" applyFont="1" applyFill="1" applyBorder="1" applyAlignment="1">
      <alignment horizontal="center" vertical="center" wrapText="1"/>
      <protection/>
    </xf>
    <xf numFmtId="0" fontId="13" fillId="36" borderId="0" xfId="54" applyFont="1" applyFill="1" applyAlignment="1">
      <alignment horizontal="center" vertical="center" wrapText="1"/>
      <protection/>
    </xf>
    <xf numFmtId="2" fontId="5" fillId="35" borderId="16" xfId="54" applyNumberFormat="1" applyFont="1" applyFill="1" applyBorder="1" applyAlignment="1">
      <alignment horizontal="center" vertical="center" wrapText="1"/>
      <protection/>
    </xf>
    <xf numFmtId="0" fontId="5" fillId="35" borderId="16" xfId="54" applyFont="1" applyFill="1" applyBorder="1" applyAlignment="1">
      <alignment horizontal="center" vertical="center" wrapText="1"/>
      <protection/>
    </xf>
    <xf numFmtId="2" fontId="5" fillId="35" borderId="10" xfId="54" applyNumberFormat="1" applyFont="1" applyFill="1" applyBorder="1" applyAlignment="1">
      <alignment horizontal="center" vertical="center" wrapText="1"/>
      <protection/>
    </xf>
    <xf numFmtId="2" fontId="5" fillId="35" borderId="18" xfId="54" applyNumberFormat="1" applyFont="1" applyFill="1" applyBorder="1" applyAlignment="1">
      <alignment horizontal="center" vertical="center" wrapText="1"/>
      <protection/>
    </xf>
    <xf numFmtId="3" fontId="5" fillId="35" borderId="24" xfId="54" applyNumberFormat="1" applyFont="1" applyFill="1" applyBorder="1" applyAlignment="1">
      <alignment horizontal="center" vertical="center" wrapText="1"/>
      <protection/>
    </xf>
    <xf numFmtId="0" fontId="12" fillId="36" borderId="0" xfId="54" applyFont="1" applyFill="1" applyAlignment="1">
      <alignment horizontal="right" vertical="center"/>
      <protection/>
    </xf>
    <xf numFmtId="0" fontId="5" fillId="35" borderId="24" xfId="54" applyFont="1" applyFill="1" applyBorder="1" applyAlignment="1">
      <alignment horizontal="center" vertical="center" wrapText="1"/>
      <protection/>
    </xf>
    <xf numFmtId="3" fontId="5" fillId="35" borderId="20" xfId="54" applyNumberFormat="1" applyFont="1" applyFill="1" applyBorder="1" applyAlignment="1">
      <alignment horizontal="center" vertical="center" wrapText="1"/>
      <protection/>
    </xf>
    <xf numFmtId="3" fontId="5" fillId="35" borderId="21" xfId="54" applyNumberFormat="1" applyFont="1" applyFill="1" applyBorder="1" applyAlignment="1">
      <alignment horizontal="center" vertical="center" wrapText="1"/>
      <protection/>
    </xf>
    <xf numFmtId="3" fontId="5" fillId="35" borderId="11" xfId="54" applyNumberFormat="1" applyFont="1" applyFill="1" applyBorder="1" applyAlignment="1">
      <alignment horizontal="center" vertical="center" wrapText="1"/>
      <protection/>
    </xf>
    <xf numFmtId="3" fontId="5" fillId="35" borderId="22" xfId="54" applyNumberFormat="1" applyFont="1" applyFill="1" applyBorder="1" applyAlignment="1">
      <alignment horizontal="center" vertical="center" wrapText="1"/>
      <protection/>
    </xf>
    <xf numFmtId="3" fontId="5" fillId="35" borderId="23" xfId="54" applyNumberFormat="1" applyFont="1" applyFill="1" applyBorder="1" applyAlignment="1">
      <alignment horizontal="center" vertical="center" wrapText="1"/>
      <protection/>
    </xf>
    <xf numFmtId="3" fontId="5" fillId="35" borderId="19" xfId="54" applyNumberFormat="1" applyFont="1" applyFill="1" applyBorder="1" applyAlignment="1">
      <alignment horizontal="center" vertical="center" wrapText="1"/>
      <protection/>
    </xf>
    <xf numFmtId="0" fontId="1" fillId="36" borderId="0" xfId="54" applyFont="1" applyFill="1" applyAlignment="1">
      <alignment horizontal="right" vertical="center" wrapText="1"/>
      <protection/>
    </xf>
    <xf numFmtId="0" fontId="67" fillId="43" borderId="0" xfId="0" applyFont="1" applyFill="1" applyBorder="1" applyAlignment="1" applyProtection="1">
      <alignment horizontal="center" vertical="center" wrapText="1"/>
      <protection/>
    </xf>
    <xf numFmtId="0" fontId="66" fillId="36" borderId="0" xfId="0" applyFont="1" applyFill="1" applyBorder="1" applyAlignment="1" applyProtection="1">
      <alignment horizontal="right" vertical="center" wrapText="1"/>
      <protection/>
    </xf>
    <xf numFmtId="0" fontId="59" fillId="39" borderId="22" xfId="0" applyFont="1" applyFill="1" applyBorder="1" applyAlignment="1" applyProtection="1">
      <alignment horizontal="center" vertical="center" wrapText="1"/>
      <protection/>
    </xf>
    <xf numFmtId="0" fontId="59" fillId="39" borderId="23" xfId="0" applyFont="1" applyFill="1" applyBorder="1" applyAlignment="1" applyProtection="1">
      <alignment horizontal="center" vertical="center" wrapText="1"/>
      <protection/>
    </xf>
    <xf numFmtId="0" fontId="59" fillId="39" borderId="20" xfId="0" applyFont="1" applyFill="1" applyBorder="1" applyAlignment="1" applyProtection="1">
      <alignment horizontal="center" vertical="center" wrapText="1"/>
      <protection/>
    </xf>
    <xf numFmtId="0" fontId="59" fillId="39" borderId="19" xfId="0" applyFont="1" applyFill="1" applyBorder="1" applyAlignment="1" applyProtection="1">
      <alignment horizontal="center" vertical="center" wrapText="1"/>
      <protection/>
    </xf>
    <xf numFmtId="0" fontId="59" fillId="39" borderId="21" xfId="0" applyFont="1" applyFill="1" applyBorder="1" applyAlignment="1" applyProtection="1">
      <alignment horizontal="center" vertical="center" wrapText="1"/>
      <protection/>
    </xf>
    <xf numFmtId="0" fontId="59" fillId="39" borderId="17" xfId="0" applyFont="1" applyFill="1" applyBorder="1" applyAlignment="1" applyProtection="1">
      <alignment horizontal="center" vertical="center" wrapText="1"/>
      <protection/>
    </xf>
    <xf numFmtId="0" fontId="64" fillId="43" borderId="0" xfId="0" applyFont="1" applyFill="1" applyBorder="1" applyAlignment="1" applyProtection="1">
      <alignment horizontal="center" vertical="center" wrapText="1"/>
      <protection/>
    </xf>
    <xf numFmtId="0" fontId="59" fillId="39" borderId="24" xfId="0" applyFont="1" applyFill="1" applyBorder="1" applyAlignment="1" applyProtection="1">
      <alignment horizontal="center" vertical="center" wrapText="1"/>
      <protection/>
    </xf>
    <xf numFmtId="0" fontId="59" fillId="39" borderId="11" xfId="0" applyFont="1" applyFill="1" applyBorder="1" applyAlignment="1" applyProtection="1">
      <alignment horizontal="center" vertical="center" wrapText="1"/>
      <protection/>
    </xf>
    <xf numFmtId="0" fontId="5" fillId="35" borderId="22" xfId="0" applyFont="1" applyFill="1" applyBorder="1" applyAlignment="1" applyProtection="1">
      <alignment horizontal="center" vertical="center" wrapText="1"/>
      <protection/>
    </xf>
    <xf numFmtId="0" fontId="5" fillId="35" borderId="24" xfId="0" applyFont="1" applyFill="1" applyBorder="1" applyAlignment="1" applyProtection="1">
      <alignment horizontal="center" vertical="center" wrapText="1"/>
      <protection/>
    </xf>
    <xf numFmtId="0" fontId="5" fillId="35" borderId="10" xfId="0" applyFont="1" applyFill="1" applyBorder="1" applyAlignment="1" applyProtection="1">
      <alignment horizontal="center" vertical="center" wrapText="1"/>
      <protection/>
    </xf>
    <xf numFmtId="0" fontId="5" fillId="35" borderId="18" xfId="0" applyFont="1" applyFill="1" applyBorder="1" applyAlignment="1" applyProtection="1">
      <alignment horizontal="center" vertical="center" wrapText="1"/>
      <protection/>
    </xf>
    <xf numFmtId="0" fontId="3" fillId="36" borderId="0" xfId="0" applyFont="1" applyFill="1" applyAlignment="1" applyProtection="1">
      <alignment horizontal="center" vertical="center" wrapText="1"/>
      <protection/>
    </xf>
    <xf numFmtId="0" fontId="57" fillId="0" borderId="0" xfId="0" applyFont="1" applyFill="1" applyBorder="1" applyAlignment="1" applyProtection="1">
      <alignment horizontal="left" vertical="center" wrapText="1"/>
      <protection/>
    </xf>
    <xf numFmtId="0" fontId="9" fillId="36" borderId="0" xfId="54" applyFont="1" applyFill="1" applyAlignment="1">
      <alignment horizontal="left" vertical="center" wrapText="1" readingOrder="2"/>
      <protection/>
    </xf>
    <xf numFmtId="0" fontId="1" fillId="36" borderId="0" xfId="54" applyFont="1" applyFill="1" applyAlignment="1">
      <alignment horizontal="right" vertical="center"/>
      <protection/>
    </xf>
  </cellXfs>
  <cellStyles count="50">
    <cellStyle name="Normal" xfId="0"/>
    <cellStyle name="20% - تمييز1" xfId="15"/>
    <cellStyle name="20% - تمييز2" xfId="16"/>
    <cellStyle name="20% - تمييز3" xfId="17"/>
    <cellStyle name="20% - تمييز4" xfId="18"/>
    <cellStyle name="20% - تمييز5" xfId="19"/>
    <cellStyle name="20% - تمييز6" xfId="20"/>
    <cellStyle name="40% - تمييز1" xfId="21"/>
    <cellStyle name="40% - تمييز2" xfId="22"/>
    <cellStyle name="40% - تمييز3" xfId="23"/>
    <cellStyle name="40% - تمييز4" xfId="24"/>
    <cellStyle name="40% - تمييز5" xfId="25"/>
    <cellStyle name="40% - تمييز6" xfId="26"/>
    <cellStyle name="60% - تمييز1" xfId="27"/>
    <cellStyle name="60% - تمييز2" xfId="28"/>
    <cellStyle name="60% - تمييز3" xfId="29"/>
    <cellStyle name="60% - تمييز4" xfId="30"/>
    <cellStyle name="60% - تمييز5" xfId="31"/>
    <cellStyle name="60% - تمييز6" xfId="32"/>
    <cellStyle name="Comma" xfId="33"/>
    <cellStyle name="Comma [0]" xfId="34"/>
    <cellStyle name="Currency" xfId="35"/>
    <cellStyle name="Currency [0]" xfId="36"/>
    <cellStyle name="Followed Hyperlink" xfId="37"/>
    <cellStyle name="Percent" xfId="38"/>
    <cellStyle name="إخراج" xfId="39"/>
    <cellStyle name="إدخال" xfId="40"/>
    <cellStyle name="Hyperlink" xfId="41"/>
    <cellStyle name="الإجمالي" xfId="42"/>
    <cellStyle name="تمييز1" xfId="43"/>
    <cellStyle name="تمييز2" xfId="44"/>
    <cellStyle name="تمييز3" xfId="45"/>
    <cellStyle name="تمييز4" xfId="46"/>
    <cellStyle name="تمييز5" xfId="47"/>
    <cellStyle name="تمييز6" xfId="48"/>
    <cellStyle name="جيد" xfId="49"/>
    <cellStyle name="حساب" xfId="50"/>
    <cellStyle name="خلية تدقيق" xfId="51"/>
    <cellStyle name="خلية مرتبطة" xfId="52"/>
    <cellStyle name="سيئ" xfId="53"/>
    <cellStyle name="عادي 2" xfId="54"/>
    <cellStyle name="عنوان" xfId="55"/>
    <cellStyle name="عنوان 1" xfId="56"/>
    <cellStyle name="عنوان 2" xfId="57"/>
    <cellStyle name="عنوان 3" xfId="58"/>
    <cellStyle name="عنوان 4" xfId="59"/>
    <cellStyle name="محايد" xfId="60"/>
    <cellStyle name="ملاحظة" xfId="61"/>
    <cellStyle name="نص تحذير" xfId="62"/>
    <cellStyle name="نص توضيح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364C75"/>
      <rgbColor rgb="005C78B0"/>
      <rgbColor rgb="00647491"/>
      <rgbColor rgb="009BA8C2"/>
      <rgbColor rgb="00F0F2F6"/>
      <rgbColor rgb="00474D9B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1647825</xdr:colOff>
      <xdr:row>1</xdr:row>
      <xdr:rowOff>95250</xdr:rowOff>
    </xdr:to>
    <xdr:pic>
      <xdr:nvPicPr>
        <xdr:cNvPr id="1" name="Picture 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16478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295275</xdr:colOff>
      <xdr:row>1</xdr:row>
      <xdr:rowOff>161925</xdr:rowOff>
    </xdr:to>
    <xdr:pic>
      <xdr:nvPicPr>
        <xdr:cNvPr id="1" name="Picture 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16573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</xdr:row>
      <xdr:rowOff>95250</xdr:rowOff>
    </xdr:from>
    <xdr:to>
      <xdr:col>1</xdr:col>
      <xdr:colOff>285750</xdr:colOff>
      <xdr:row>20</xdr:row>
      <xdr:rowOff>9525</xdr:rowOff>
    </xdr:to>
    <xdr:pic>
      <xdr:nvPicPr>
        <xdr:cNvPr id="2" name="Picture 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7715250"/>
          <a:ext cx="16478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219075</xdr:colOff>
      <xdr:row>1</xdr:row>
      <xdr:rowOff>57150</xdr:rowOff>
    </xdr:to>
    <xdr:pic>
      <xdr:nvPicPr>
        <xdr:cNvPr id="1" name="Picture 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15430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1552575</xdr:colOff>
      <xdr:row>0</xdr:row>
      <xdr:rowOff>552450</xdr:rowOff>
    </xdr:to>
    <xdr:pic>
      <xdr:nvPicPr>
        <xdr:cNvPr id="1" name="Picture 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15525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219075</xdr:colOff>
      <xdr:row>1</xdr:row>
      <xdr:rowOff>295275</xdr:rowOff>
    </xdr:to>
    <xdr:pic>
      <xdr:nvPicPr>
        <xdr:cNvPr id="1" name="Picture 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14382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0</xdr:rowOff>
    </xdr:from>
    <xdr:to>
      <xdr:col>2</xdr:col>
      <xdr:colOff>266700</xdr:colOff>
      <xdr:row>1</xdr:row>
      <xdr:rowOff>361950</xdr:rowOff>
    </xdr:to>
    <xdr:pic>
      <xdr:nvPicPr>
        <xdr:cNvPr id="1" name="Picture 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9525" y="0"/>
          <a:ext cx="15906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390525</xdr:colOff>
      <xdr:row>1</xdr:row>
      <xdr:rowOff>219075</xdr:rowOff>
    </xdr:to>
    <xdr:pic>
      <xdr:nvPicPr>
        <xdr:cNvPr id="1" name="Picture 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14097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371475</xdr:colOff>
      <xdr:row>1</xdr:row>
      <xdr:rowOff>276225</xdr:rowOff>
    </xdr:to>
    <xdr:pic>
      <xdr:nvPicPr>
        <xdr:cNvPr id="1" name="Picture 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15716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295275</xdr:colOff>
      <xdr:row>1</xdr:row>
      <xdr:rowOff>304800</xdr:rowOff>
    </xdr:to>
    <xdr:pic>
      <xdr:nvPicPr>
        <xdr:cNvPr id="1" name="Picture 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15716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657225</xdr:colOff>
      <xdr:row>1</xdr:row>
      <xdr:rowOff>371475</xdr:rowOff>
    </xdr:to>
    <xdr:pic>
      <xdr:nvPicPr>
        <xdr:cNvPr id="1" name="Picture 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16573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447675</xdr:colOff>
      <xdr:row>1</xdr:row>
      <xdr:rowOff>66675</xdr:rowOff>
    </xdr:to>
    <xdr:pic>
      <xdr:nvPicPr>
        <xdr:cNvPr id="1" name="Picture 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16478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1590675</xdr:colOff>
      <xdr:row>0</xdr:row>
      <xdr:rowOff>523875</xdr:rowOff>
    </xdr:to>
    <xdr:pic>
      <xdr:nvPicPr>
        <xdr:cNvPr id="1" name="Picture 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15906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704850</xdr:colOff>
      <xdr:row>1</xdr:row>
      <xdr:rowOff>161925</xdr:rowOff>
    </xdr:to>
    <xdr:pic>
      <xdr:nvPicPr>
        <xdr:cNvPr id="1" name="Picture 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16668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352425</xdr:colOff>
      <xdr:row>1</xdr:row>
      <xdr:rowOff>285750</xdr:rowOff>
    </xdr:to>
    <xdr:pic>
      <xdr:nvPicPr>
        <xdr:cNvPr id="1" name="Picture 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15811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561975</xdr:colOff>
      <xdr:row>1</xdr:row>
      <xdr:rowOff>295275</xdr:rowOff>
    </xdr:to>
    <xdr:pic>
      <xdr:nvPicPr>
        <xdr:cNvPr id="1" name="Picture 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15906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228600</xdr:colOff>
      <xdr:row>1</xdr:row>
      <xdr:rowOff>114300</xdr:rowOff>
    </xdr:to>
    <xdr:pic>
      <xdr:nvPicPr>
        <xdr:cNvPr id="1" name="Picture 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16478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504825</xdr:colOff>
      <xdr:row>0</xdr:row>
      <xdr:rowOff>447675</xdr:rowOff>
    </xdr:to>
    <xdr:pic>
      <xdr:nvPicPr>
        <xdr:cNvPr id="1" name="Picture 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16478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19050</xdr:rowOff>
    </xdr:from>
    <xdr:to>
      <xdr:col>1</xdr:col>
      <xdr:colOff>495300</xdr:colOff>
      <xdr:row>22</xdr:row>
      <xdr:rowOff>133350</xdr:rowOff>
    </xdr:to>
    <xdr:pic>
      <xdr:nvPicPr>
        <xdr:cNvPr id="2" name="Picture 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8429625"/>
          <a:ext cx="16383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43</xdr:row>
      <xdr:rowOff>123825</xdr:rowOff>
    </xdr:from>
    <xdr:to>
      <xdr:col>1</xdr:col>
      <xdr:colOff>323850</xdr:colOff>
      <xdr:row>43</xdr:row>
      <xdr:rowOff>523875</xdr:rowOff>
    </xdr:to>
    <xdr:pic>
      <xdr:nvPicPr>
        <xdr:cNvPr id="3" name="Picture 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16859250"/>
          <a:ext cx="14668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64</xdr:row>
      <xdr:rowOff>57150</xdr:rowOff>
    </xdr:from>
    <xdr:to>
      <xdr:col>1</xdr:col>
      <xdr:colOff>504825</xdr:colOff>
      <xdr:row>65</xdr:row>
      <xdr:rowOff>28575</xdr:rowOff>
    </xdr:to>
    <xdr:pic>
      <xdr:nvPicPr>
        <xdr:cNvPr id="4" name="Picture 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5069800"/>
          <a:ext cx="16478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85</xdr:row>
      <xdr:rowOff>66675</xdr:rowOff>
    </xdr:from>
    <xdr:to>
      <xdr:col>1</xdr:col>
      <xdr:colOff>504825</xdr:colOff>
      <xdr:row>85</xdr:row>
      <xdr:rowOff>533400</xdr:rowOff>
    </xdr:to>
    <xdr:pic>
      <xdr:nvPicPr>
        <xdr:cNvPr id="5" name="Picture 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33175575"/>
          <a:ext cx="16478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106</xdr:row>
      <xdr:rowOff>47625</xdr:rowOff>
    </xdr:from>
    <xdr:to>
      <xdr:col>1</xdr:col>
      <xdr:colOff>514350</xdr:colOff>
      <xdr:row>106</xdr:row>
      <xdr:rowOff>485775</xdr:rowOff>
    </xdr:to>
    <xdr:pic>
      <xdr:nvPicPr>
        <xdr:cNvPr id="6" name="Picture 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41262300"/>
          <a:ext cx="16573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127</xdr:row>
      <xdr:rowOff>95250</xdr:rowOff>
    </xdr:from>
    <xdr:to>
      <xdr:col>1</xdr:col>
      <xdr:colOff>495300</xdr:colOff>
      <xdr:row>128</xdr:row>
      <xdr:rowOff>228600</xdr:rowOff>
    </xdr:to>
    <xdr:pic>
      <xdr:nvPicPr>
        <xdr:cNvPr id="7" name="Picture 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49406175"/>
          <a:ext cx="16383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9525</xdr:colOff>
      <xdr:row>1</xdr:row>
      <xdr:rowOff>152400</xdr:rowOff>
    </xdr:to>
    <xdr:pic>
      <xdr:nvPicPr>
        <xdr:cNvPr id="1" name="Picture 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16097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21</xdr:row>
      <xdr:rowOff>85725</xdr:rowOff>
    </xdr:from>
    <xdr:to>
      <xdr:col>12</xdr:col>
      <xdr:colOff>733425</xdr:colOff>
      <xdr:row>21</xdr:row>
      <xdr:rowOff>581025</xdr:rowOff>
    </xdr:to>
    <xdr:pic>
      <xdr:nvPicPr>
        <xdr:cNvPr id="2" name="Picture 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801100" y="8067675"/>
          <a:ext cx="15335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42</xdr:row>
      <xdr:rowOff>0</xdr:rowOff>
    </xdr:from>
    <xdr:to>
      <xdr:col>12</xdr:col>
      <xdr:colOff>733425</xdr:colOff>
      <xdr:row>43</xdr:row>
      <xdr:rowOff>238125</xdr:rowOff>
    </xdr:to>
    <xdr:pic>
      <xdr:nvPicPr>
        <xdr:cNvPr id="3" name="Picture 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801100" y="16059150"/>
          <a:ext cx="15335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64</xdr:row>
      <xdr:rowOff>180975</xdr:rowOff>
    </xdr:from>
    <xdr:to>
      <xdr:col>1</xdr:col>
      <xdr:colOff>733425</xdr:colOff>
      <xdr:row>65</xdr:row>
      <xdr:rowOff>295275</xdr:rowOff>
    </xdr:to>
    <xdr:pic>
      <xdr:nvPicPr>
        <xdr:cNvPr id="4" name="Picture 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4288750"/>
          <a:ext cx="15335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86</xdr:row>
      <xdr:rowOff>104775</xdr:rowOff>
    </xdr:from>
    <xdr:to>
      <xdr:col>1</xdr:col>
      <xdr:colOff>733425</xdr:colOff>
      <xdr:row>87</xdr:row>
      <xdr:rowOff>228600</xdr:rowOff>
    </xdr:to>
    <xdr:pic>
      <xdr:nvPicPr>
        <xdr:cNvPr id="5" name="Picture 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32356425"/>
          <a:ext cx="15335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108</xdr:row>
      <xdr:rowOff>66675</xdr:rowOff>
    </xdr:from>
    <xdr:to>
      <xdr:col>1</xdr:col>
      <xdr:colOff>733425</xdr:colOff>
      <xdr:row>109</xdr:row>
      <xdr:rowOff>190500</xdr:rowOff>
    </xdr:to>
    <xdr:pic>
      <xdr:nvPicPr>
        <xdr:cNvPr id="6" name="Picture 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40462200"/>
          <a:ext cx="15335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130</xdr:row>
      <xdr:rowOff>95250</xdr:rowOff>
    </xdr:from>
    <xdr:to>
      <xdr:col>1</xdr:col>
      <xdr:colOff>733425</xdr:colOff>
      <xdr:row>131</xdr:row>
      <xdr:rowOff>228600</xdr:rowOff>
    </xdr:to>
    <xdr:pic>
      <xdr:nvPicPr>
        <xdr:cNvPr id="7" name="Picture 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48634650"/>
          <a:ext cx="15335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514350</xdr:colOff>
      <xdr:row>1</xdr:row>
      <xdr:rowOff>304800</xdr:rowOff>
    </xdr:to>
    <xdr:pic>
      <xdr:nvPicPr>
        <xdr:cNvPr id="1" name="Picture 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</xdr:row>
      <xdr:rowOff>114300</xdr:rowOff>
    </xdr:from>
    <xdr:to>
      <xdr:col>1</xdr:col>
      <xdr:colOff>514350</xdr:colOff>
      <xdr:row>23</xdr:row>
      <xdr:rowOff>419100</xdr:rowOff>
    </xdr:to>
    <xdr:pic>
      <xdr:nvPicPr>
        <xdr:cNvPr id="2" name="Picture 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8162925"/>
          <a:ext cx="15621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638175</xdr:colOff>
      <xdr:row>0</xdr:row>
      <xdr:rowOff>457200</xdr:rowOff>
    </xdr:to>
    <xdr:pic>
      <xdr:nvPicPr>
        <xdr:cNvPr id="1" name="Picture 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16478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0</xdr:rowOff>
    </xdr:from>
    <xdr:to>
      <xdr:col>1</xdr:col>
      <xdr:colOff>571500</xdr:colOff>
      <xdr:row>0</xdr:row>
      <xdr:rowOff>514350</xdr:rowOff>
    </xdr:to>
    <xdr:pic>
      <xdr:nvPicPr>
        <xdr:cNvPr id="1" name="Picture 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04775" y="0"/>
          <a:ext cx="16383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47625</xdr:rowOff>
    </xdr:from>
    <xdr:to>
      <xdr:col>1</xdr:col>
      <xdr:colOff>781050</xdr:colOff>
      <xdr:row>0</xdr:row>
      <xdr:rowOff>485775</xdr:rowOff>
    </xdr:to>
    <xdr:pic>
      <xdr:nvPicPr>
        <xdr:cNvPr id="1" name="Picture 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" y="47625"/>
          <a:ext cx="15906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657225</xdr:colOff>
      <xdr:row>0</xdr:row>
      <xdr:rowOff>457200</xdr:rowOff>
    </xdr:to>
    <xdr:pic>
      <xdr:nvPicPr>
        <xdr:cNvPr id="1" name="Picture 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15335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9525</xdr:rowOff>
    </xdr:from>
    <xdr:to>
      <xdr:col>1</xdr:col>
      <xdr:colOff>438150</xdr:colOff>
      <xdr:row>21</xdr:row>
      <xdr:rowOff>485775</xdr:rowOff>
    </xdr:to>
    <xdr:pic>
      <xdr:nvPicPr>
        <xdr:cNvPr id="2" name="Picture 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8220075"/>
          <a:ext cx="13144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6"/>
  <sheetViews>
    <sheetView zoomScalePageLayoutView="0" workbookViewId="0" topLeftCell="A10">
      <selection activeCell="A1" sqref="A1:IV16384"/>
    </sheetView>
  </sheetViews>
  <sheetFormatPr defaultColWidth="16.57421875" defaultRowHeight="12.75"/>
  <cols>
    <col min="1" max="1" width="16.421875" style="91" bestFit="1" customWidth="1"/>
    <col min="2" max="2" width="202.8515625" style="86" bestFit="1" customWidth="1"/>
    <col min="3" max="3" width="16.57421875" style="86" customWidth="1"/>
    <col min="4" max="4" width="118.421875" style="86" customWidth="1"/>
    <col min="5" max="16384" width="16.57421875" style="86" customWidth="1"/>
  </cols>
  <sheetData>
    <row r="1" spans="1:2" ht="27.75">
      <c r="A1" s="198" t="s">
        <v>1</v>
      </c>
      <c r="B1" s="198"/>
    </row>
    <row r="2" spans="1:2" ht="27.75">
      <c r="A2" s="198"/>
      <c r="B2" s="198"/>
    </row>
    <row r="3" spans="1:2" ht="27.75">
      <c r="A3" s="87" t="s">
        <v>3</v>
      </c>
      <c r="B3" s="88" t="s">
        <v>2</v>
      </c>
    </row>
    <row r="4" spans="1:2" ht="27.75">
      <c r="A4" s="89">
        <v>1</v>
      </c>
      <c r="B4" s="92" t="s">
        <v>172</v>
      </c>
    </row>
    <row r="5" spans="1:2" ht="27.75">
      <c r="A5" s="90">
        <v>2</v>
      </c>
      <c r="B5" s="93" t="s">
        <v>4</v>
      </c>
    </row>
    <row r="6" spans="1:2" ht="27.75">
      <c r="A6" s="89">
        <v>3</v>
      </c>
      <c r="B6" s="92" t="s">
        <v>5</v>
      </c>
    </row>
    <row r="7" spans="1:2" ht="27.75">
      <c r="A7" s="90">
        <v>4</v>
      </c>
      <c r="B7" s="93" t="s">
        <v>6</v>
      </c>
    </row>
    <row r="8" spans="1:2" ht="27.75">
      <c r="A8" s="89">
        <v>5</v>
      </c>
      <c r="B8" s="92" t="s">
        <v>7</v>
      </c>
    </row>
    <row r="9" spans="1:2" ht="27.75">
      <c r="A9" s="90">
        <v>6</v>
      </c>
      <c r="B9" s="93" t="s">
        <v>8</v>
      </c>
    </row>
    <row r="10" spans="1:2" ht="27.75">
      <c r="A10" s="89">
        <v>7</v>
      </c>
      <c r="B10" s="92" t="s">
        <v>9</v>
      </c>
    </row>
    <row r="11" spans="1:2" ht="27.75">
      <c r="A11" s="90">
        <v>8</v>
      </c>
      <c r="B11" s="93" t="s">
        <v>10</v>
      </c>
    </row>
    <row r="12" spans="1:2" ht="27.75">
      <c r="A12" s="89">
        <v>9</v>
      </c>
      <c r="B12" s="92" t="s">
        <v>11</v>
      </c>
    </row>
    <row r="13" spans="1:2" ht="27.75">
      <c r="A13" s="90">
        <v>10</v>
      </c>
      <c r="B13" s="93" t="s">
        <v>12</v>
      </c>
    </row>
    <row r="14" spans="1:2" ht="27.75">
      <c r="A14" s="89">
        <v>11</v>
      </c>
      <c r="B14" s="92" t="s">
        <v>13</v>
      </c>
    </row>
    <row r="15" spans="1:2" ht="27.75">
      <c r="A15" s="90">
        <v>12</v>
      </c>
      <c r="B15" s="93" t="s">
        <v>14</v>
      </c>
    </row>
    <row r="16" spans="1:2" ht="27.75">
      <c r="A16" s="89">
        <v>13</v>
      </c>
      <c r="B16" s="92" t="s">
        <v>15</v>
      </c>
    </row>
    <row r="17" spans="1:2" ht="27.75">
      <c r="A17" s="90">
        <v>14</v>
      </c>
      <c r="B17" s="93" t="s">
        <v>108</v>
      </c>
    </row>
    <row r="18" spans="1:2" ht="27.75">
      <c r="A18" s="89">
        <v>15</v>
      </c>
      <c r="B18" s="92" t="s">
        <v>122</v>
      </c>
    </row>
    <row r="19" spans="1:2" ht="27.75">
      <c r="A19" s="90">
        <v>16</v>
      </c>
      <c r="B19" s="93" t="s">
        <v>127</v>
      </c>
    </row>
    <row r="20" spans="1:2" ht="27.75">
      <c r="A20" s="89">
        <v>17</v>
      </c>
      <c r="B20" s="92" t="s">
        <v>16</v>
      </c>
    </row>
    <row r="21" spans="1:2" ht="27.75">
      <c r="A21" s="90">
        <v>18</v>
      </c>
      <c r="B21" s="93" t="s">
        <v>17</v>
      </c>
    </row>
    <row r="22" spans="1:2" ht="27.75">
      <c r="A22" s="89">
        <v>19</v>
      </c>
      <c r="B22" s="92" t="s">
        <v>18</v>
      </c>
    </row>
    <row r="23" spans="1:2" ht="27.75">
      <c r="A23" s="90">
        <v>20</v>
      </c>
      <c r="B23" s="93" t="s">
        <v>19</v>
      </c>
    </row>
    <row r="24" spans="1:2" ht="27.75">
      <c r="A24" s="89">
        <v>21</v>
      </c>
      <c r="B24" s="92" t="s">
        <v>20</v>
      </c>
    </row>
    <row r="25" spans="1:2" ht="27.75">
      <c r="A25" s="90">
        <v>22</v>
      </c>
      <c r="B25" s="93" t="s">
        <v>21</v>
      </c>
    </row>
    <row r="26" spans="1:2" ht="55.5">
      <c r="A26" s="89">
        <v>23</v>
      </c>
      <c r="B26" s="94" t="s">
        <v>178</v>
      </c>
    </row>
  </sheetData>
  <sheetProtection/>
  <mergeCells count="1">
    <mergeCell ref="A1:B2"/>
  </mergeCells>
  <hyperlinks>
    <hyperlink ref="B8" location="'5'!A1" display="عدد ومساحة الحيازات الزراعية بأرض حسب الغرض الرئيس للإنتاج ونوع الحيازة  على مستوى المناطق الإدارية بالمملكة لعام 2017"/>
    <hyperlink ref="B9" location="'6'!A1" display="عدد ومساحة الحيازات الزراعية بأرض حسب نوع الحيازة على مستوى المناطق الادارية بالمملكة لعام 2017"/>
    <hyperlink ref="B10" location="'7'!A1" display="عدد الحائزين حسب النشاط الرئيس للحيازات الزراعية بأرض على مستوى المناطق الإدارية بالمملكة لعام 2017"/>
    <hyperlink ref="B11" location="'8'!A1" display=" عدد ومساحة الحيازات الزراعية بأرض حسب النشاط الرئيس للحيازة على مستوى المناطق الإدارية بالمملكة لعام 2017"/>
    <hyperlink ref="B12" location="'9'!A1" display="عدد ومساحة الحيازات الزراعية بأرض حسب الغرض الرئيس للإنتاج والنشاط الرئيس للحيازة على مستوى المناطق الإدارية بالمملكة لعام 2017"/>
    <hyperlink ref="B13" location="'10'!A1" display="عدد الحائزين في الحيازات الزراعية بأرض حسب الجنسية والفئه العمرية للحائز على مستوى المناطق الإدارية بالمملكة لعام 2017"/>
    <hyperlink ref="B14" location="'11'!A1" display="عدد الحائزين في الحيازات الزراعية بأرض حسب الجنسية والجنس على مستوى المناطق الإدارية بالمملكة لعام 2017"/>
    <hyperlink ref="B15" location="'12'!A1" display="عدد الحائزين في الحيازات الزراعية بأرض حسب المهنة الرئيسة والجنسية للحائز على مستوى المناطق الإدارية بالمملكة لعام 2017"/>
    <hyperlink ref="B16" location="'13'!A1" display=" عدد أفراد الأسرة إضافة الى الحائز حسب نوع الإقامة والجنسية والجنس على مستوى المناطق الإدارية بالمملكة لعام 2017"/>
    <hyperlink ref="B17" location="'14'!A1" display="عدد العاملين من غير افراد اسرة الحائز في الحيازات الزراعية بأرض حسب نوع العمالة والجنسية والجنس على مستوى المناطق الإدارية بالمملكة لعام 2017"/>
    <hyperlink ref="B18" location="'15'!A1" display="عدد العاملين من غير افراد اسرة الحائز في الحيازات الزراعية بأرض حسب نوع العمالة والجنسية والجنس وفئة المساحة الكلية على مستوى المملكة لعام 2017"/>
    <hyperlink ref="B19" location="'16'!A1" display="تعويضات العاملين من غير افراد اسرة الحائز في الحيازات الزراعية بأرض حسب نوع العمالة والجنسية على مستوى المناطق الإدارية بالمملكة لعام 2017"/>
    <hyperlink ref="B20" location="'17'!A1" display="تعويضات العاملين من افراد اسرة الحائز في الحيازات الزراعية بأرض حسب نوع العمالة و الجنس على مستوى المناطق الإدارية بالمملكة لعام 2017"/>
    <hyperlink ref="B21" location="'18'!A1" display="عدد العاملين من افراد اسرة الحائز في الحيازات الزراعية بأرض حسب نوع العمالة و الجنس والحالة العملية على مستوى المناطق الإدارية بالمملكة لعام 2017"/>
    <hyperlink ref="B22" location="'19'!A1" display="عدد العاملين من افراد اسرة الحائز في الحيازات الزراعية بأرض حسب نوع العمالة و الجنس والحالة العملية وفئة المساحة الكلية على مستوى المملكة لعام 2017 "/>
    <hyperlink ref="B23" location="'20'!A1" display="عدد ومساحة الحيازات الزراعية بأرض حسب المصدر الرئيس لمياه الري على مستوى المناطق الإدارية بالمملكة لعام 2017"/>
    <hyperlink ref="B24" location="'21'!A1" display="عدد الحيازات الزراعية بأرض وعدد الآبار حسب المصدر الرئيس لمياه الري ( الآبار الإرتوازية واليدوية) على مستوى المناطق الإدارية بالمملكة لعام 2017"/>
    <hyperlink ref="B25" location="'22'!A1" display="عدد ومساحة الحيازات الزراعية بأرض حسب الطاقة المستخدمة للري على مستوى المناطق الإدارية بالمملكة لعام 2017"/>
    <hyperlink ref="B26" location="'23'!A1" display="التوزيع النسبي لطرق التخلص من المخلفات والنفوق في الحيازات الزراعية بأرض على مستوى المملكة  لعام 2017"/>
    <hyperlink ref="B7" location="'4'!A1" display="عدد ومساحة الحيازات الزراعية بأرض حسب  الكيان القانوني للحائز والنشاط الرئيس للحيازة  على مستوى المناطق الإدارية بالمملكة لعام 2017"/>
    <hyperlink ref="B6" location="'3'!A1" display="عدد ومساحة الحيازات الزراعية بأرض حسب الكيان القانوني للحائز ونوع الحيازة على مستوى المناطق الإدارية بالمملكة لعام 2017  "/>
    <hyperlink ref="B5" location="'2'!A1" display="مساحة الحيازات الزراعية بأرض حسب نظام حيازة الأرض على مستوى المناطق الادارية بالمملكة لعام 2017"/>
    <hyperlink ref="B4" location="'1'!A1" display="عدد ومساحة الحيازات الزراعية بأرض على مستوى المناطق الادارية بالمملكة لعام 2017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2"/>
  </sheetPr>
  <dimension ref="A1:AA42"/>
  <sheetViews>
    <sheetView zoomScale="70" zoomScaleNormal="70" zoomScaleSheetLayoutView="70" zoomScalePageLayoutView="0" workbookViewId="0" topLeftCell="A7">
      <selection activeCell="K1" sqref="K1:M1"/>
    </sheetView>
  </sheetViews>
  <sheetFormatPr defaultColWidth="13.140625" defaultRowHeight="12.75"/>
  <cols>
    <col min="1" max="13" width="13.140625" style="186" customWidth="1"/>
    <col min="14" max="25" width="13.140625" style="189" customWidth="1"/>
    <col min="26" max="16384" width="13.140625" style="186" customWidth="1"/>
  </cols>
  <sheetData>
    <row r="1" spans="1:27" s="185" customFormat="1" ht="43.5" customHeight="1">
      <c r="A1" s="147"/>
      <c r="B1" s="147"/>
      <c r="C1" s="147"/>
      <c r="D1" s="147"/>
      <c r="E1" s="147"/>
      <c r="F1" s="147"/>
      <c r="G1" s="147"/>
      <c r="H1" s="147"/>
      <c r="I1" s="184"/>
      <c r="J1" s="184"/>
      <c r="K1" s="236" t="s">
        <v>41</v>
      </c>
      <c r="L1" s="236"/>
      <c r="M1" s="236"/>
      <c r="Z1" s="147"/>
      <c r="AA1" s="147"/>
    </row>
    <row r="2" spans="1:27" s="185" customFormat="1" ht="47.25" customHeight="1">
      <c r="A2" s="243" t="s">
        <v>79</v>
      </c>
      <c r="B2" s="243"/>
      <c r="C2" s="243"/>
      <c r="D2" s="243"/>
      <c r="E2" s="243"/>
      <c r="F2" s="243"/>
      <c r="G2" s="243"/>
      <c r="H2" s="243"/>
      <c r="I2" s="243"/>
      <c r="J2" s="243"/>
      <c r="K2" s="243"/>
      <c r="L2" s="243"/>
      <c r="M2" s="243"/>
      <c r="Z2" s="149"/>
      <c r="AA2" s="147"/>
    </row>
    <row r="3" spans="1:27" s="185" customFormat="1" ht="15.75" customHeight="1">
      <c r="A3" s="147"/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50" t="s">
        <v>80</v>
      </c>
      <c r="AA3" s="150"/>
    </row>
    <row r="4" spans="1:27" ht="42" customHeight="1">
      <c r="A4" s="245" t="s">
        <v>24</v>
      </c>
      <c r="B4" s="239" t="s">
        <v>70</v>
      </c>
      <c r="C4" s="241"/>
      <c r="D4" s="241"/>
      <c r="E4" s="241"/>
      <c r="F4" s="241"/>
      <c r="G4" s="241"/>
      <c r="H4" s="241"/>
      <c r="I4" s="241"/>
      <c r="J4" s="241"/>
      <c r="K4" s="241"/>
      <c r="L4" s="241"/>
      <c r="M4" s="241"/>
      <c r="N4" s="186"/>
      <c r="O4" s="186"/>
      <c r="P4" s="186"/>
      <c r="Q4" s="186"/>
      <c r="R4" s="186"/>
      <c r="S4" s="186"/>
      <c r="T4" s="186"/>
      <c r="U4" s="186"/>
      <c r="V4" s="186"/>
      <c r="W4" s="186"/>
      <c r="X4" s="186"/>
      <c r="Y4" s="186"/>
      <c r="Z4" s="151"/>
      <c r="AA4" s="151"/>
    </row>
    <row r="5" spans="1:27" ht="30" customHeight="1">
      <c r="A5" s="245"/>
      <c r="B5" s="237" t="s">
        <v>63</v>
      </c>
      <c r="C5" s="238"/>
      <c r="D5" s="237" t="s">
        <v>64</v>
      </c>
      <c r="E5" s="238"/>
      <c r="F5" s="237" t="s">
        <v>65</v>
      </c>
      <c r="G5" s="238"/>
      <c r="H5" s="237" t="s">
        <v>66</v>
      </c>
      <c r="I5" s="238"/>
      <c r="J5" s="237" t="s">
        <v>67</v>
      </c>
      <c r="K5" s="238"/>
      <c r="L5" s="237" t="s">
        <v>39</v>
      </c>
      <c r="M5" s="244"/>
      <c r="N5" s="186"/>
      <c r="O5" s="186"/>
      <c r="P5" s="186"/>
      <c r="Q5" s="186"/>
      <c r="R5" s="186"/>
      <c r="S5" s="186"/>
      <c r="T5" s="186"/>
      <c r="U5" s="186"/>
      <c r="V5" s="186"/>
      <c r="W5" s="186"/>
      <c r="X5" s="186"/>
      <c r="Y5" s="186"/>
      <c r="Z5" s="152"/>
      <c r="AA5" s="152"/>
    </row>
    <row r="6" spans="1:27" ht="30" customHeight="1">
      <c r="A6" s="245"/>
      <c r="B6" s="153" t="s">
        <v>53</v>
      </c>
      <c r="C6" s="153" t="s">
        <v>26</v>
      </c>
      <c r="D6" s="153" t="s">
        <v>53</v>
      </c>
      <c r="E6" s="153" t="s">
        <v>26</v>
      </c>
      <c r="F6" s="153" t="s">
        <v>53</v>
      </c>
      <c r="G6" s="153" t="s">
        <v>26</v>
      </c>
      <c r="H6" s="153" t="s">
        <v>53</v>
      </c>
      <c r="I6" s="153" t="s">
        <v>26</v>
      </c>
      <c r="J6" s="153" t="s">
        <v>53</v>
      </c>
      <c r="K6" s="153" t="s">
        <v>26</v>
      </c>
      <c r="L6" s="153" t="s">
        <v>53</v>
      </c>
      <c r="M6" s="50" t="s">
        <v>26</v>
      </c>
      <c r="N6" s="186"/>
      <c r="O6" s="186"/>
      <c r="P6" s="186"/>
      <c r="Q6" s="186"/>
      <c r="R6" s="186"/>
      <c r="S6" s="186"/>
      <c r="T6" s="186"/>
      <c r="U6" s="186"/>
      <c r="V6" s="186"/>
      <c r="W6" s="186"/>
      <c r="X6" s="186"/>
      <c r="Y6" s="186"/>
      <c r="Z6" s="153"/>
      <c r="AA6" s="153"/>
    </row>
    <row r="7" spans="1:27" ht="30" customHeight="1">
      <c r="A7" s="145" t="s">
        <v>27</v>
      </c>
      <c r="B7" s="53">
        <v>20458</v>
      </c>
      <c r="C7" s="51">
        <v>2399977.762109299</v>
      </c>
      <c r="D7" s="53">
        <v>1989</v>
      </c>
      <c r="E7" s="51">
        <v>5015127.139308734</v>
      </c>
      <c r="F7" s="53">
        <v>155</v>
      </c>
      <c r="G7" s="51">
        <v>2118652.4078526325</v>
      </c>
      <c r="H7" s="53">
        <v>3</v>
      </c>
      <c r="I7" s="51">
        <v>239812.72264306972</v>
      </c>
      <c r="J7" s="53">
        <v>12</v>
      </c>
      <c r="K7" s="51">
        <v>20247.940929338532</v>
      </c>
      <c r="L7" s="53">
        <v>22617</v>
      </c>
      <c r="M7" s="51">
        <v>9554005.250200003</v>
      </c>
      <c r="N7" s="186"/>
      <c r="O7" s="186"/>
      <c r="P7" s="186"/>
      <c r="Q7" s="186"/>
      <c r="R7" s="186"/>
      <c r="S7" s="186"/>
      <c r="T7" s="186"/>
      <c r="U7" s="186"/>
      <c r="V7" s="186"/>
      <c r="W7" s="186"/>
      <c r="X7" s="186"/>
      <c r="Y7" s="186"/>
      <c r="Z7" s="145"/>
      <c r="AA7" s="145"/>
    </row>
    <row r="8" spans="1:27" ht="30" customHeight="1">
      <c r="A8" s="146" t="s">
        <v>28</v>
      </c>
      <c r="B8" s="48">
        <v>51945</v>
      </c>
      <c r="C8" s="52">
        <v>314548.0237267568</v>
      </c>
      <c r="D8" s="48">
        <v>3318</v>
      </c>
      <c r="E8" s="52">
        <v>334662.68548119406</v>
      </c>
      <c r="F8" s="48">
        <v>104.99999999999976</v>
      </c>
      <c r="G8" s="52">
        <v>61379.269010925826</v>
      </c>
      <c r="H8" s="48">
        <v>3</v>
      </c>
      <c r="I8" s="52">
        <v>54949.75151148139</v>
      </c>
      <c r="J8" s="48">
        <v>18</v>
      </c>
      <c r="K8" s="52">
        <v>294.5909261586445</v>
      </c>
      <c r="L8" s="48">
        <v>55389</v>
      </c>
      <c r="M8" s="52">
        <v>710884.5691450352</v>
      </c>
      <c r="N8" s="186"/>
      <c r="O8" s="186"/>
      <c r="P8" s="186"/>
      <c r="Q8" s="186"/>
      <c r="R8" s="186"/>
      <c r="S8" s="186"/>
      <c r="T8" s="186"/>
      <c r="U8" s="186"/>
      <c r="V8" s="186"/>
      <c r="W8" s="186"/>
      <c r="X8" s="186"/>
      <c r="Y8" s="186"/>
      <c r="Z8" s="146"/>
      <c r="AA8" s="146"/>
    </row>
    <row r="9" spans="1:27" ht="30" customHeight="1">
      <c r="A9" s="145" t="s">
        <v>29</v>
      </c>
      <c r="B9" s="53">
        <v>15262</v>
      </c>
      <c r="C9" s="51">
        <v>457783.56508314225</v>
      </c>
      <c r="D9" s="53">
        <v>68</v>
      </c>
      <c r="E9" s="51">
        <v>2513.3407654742805</v>
      </c>
      <c r="F9" s="53">
        <v>25.00000000000004</v>
      </c>
      <c r="G9" s="51">
        <v>169074.7300685209</v>
      </c>
      <c r="H9" s="53">
        <v>0</v>
      </c>
      <c r="I9" s="51">
        <v>0</v>
      </c>
      <c r="J9" s="53">
        <v>0</v>
      </c>
      <c r="K9" s="51">
        <v>0</v>
      </c>
      <c r="L9" s="53">
        <v>15355</v>
      </c>
      <c r="M9" s="51">
        <v>629371.6359171375</v>
      </c>
      <c r="N9" s="186"/>
      <c r="O9" s="186"/>
      <c r="P9" s="186"/>
      <c r="Q9" s="186"/>
      <c r="R9" s="186"/>
      <c r="S9" s="186"/>
      <c r="T9" s="186"/>
      <c r="U9" s="186"/>
      <c r="V9" s="186"/>
      <c r="W9" s="186"/>
      <c r="X9" s="186"/>
      <c r="Y9" s="186"/>
      <c r="Z9" s="145"/>
      <c r="AA9" s="145"/>
    </row>
    <row r="10" spans="1:27" ht="30" customHeight="1">
      <c r="A10" s="146" t="s">
        <v>30</v>
      </c>
      <c r="B10" s="48">
        <v>12241</v>
      </c>
      <c r="C10" s="52">
        <v>1537999.7233606963</v>
      </c>
      <c r="D10" s="48">
        <v>1662</v>
      </c>
      <c r="E10" s="52">
        <v>719492.4704671754</v>
      </c>
      <c r="F10" s="48">
        <v>45</v>
      </c>
      <c r="G10" s="52">
        <v>3915566.009847756</v>
      </c>
      <c r="H10" s="48">
        <v>3</v>
      </c>
      <c r="I10" s="52">
        <v>702606.4207261311</v>
      </c>
      <c r="J10" s="48">
        <v>2</v>
      </c>
      <c r="K10" s="52">
        <v>23.82816440413271</v>
      </c>
      <c r="L10" s="48">
        <v>13953</v>
      </c>
      <c r="M10" s="52">
        <v>6173082.031840032</v>
      </c>
      <c r="N10" s="186"/>
      <c r="O10" s="186"/>
      <c r="P10" s="186"/>
      <c r="Q10" s="186"/>
      <c r="R10" s="186"/>
      <c r="S10" s="186"/>
      <c r="T10" s="186"/>
      <c r="U10" s="186"/>
      <c r="V10" s="186"/>
      <c r="W10" s="186"/>
      <c r="X10" s="186"/>
      <c r="Y10" s="186"/>
      <c r="Z10" s="146"/>
      <c r="AA10" s="146"/>
    </row>
    <row r="11" spans="1:27" ht="30" customHeight="1">
      <c r="A11" s="145" t="s">
        <v>40</v>
      </c>
      <c r="B11" s="53">
        <v>24309</v>
      </c>
      <c r="C11" s="51">
        <v>420044.8047084242</v>
      </c>
      <c r="D11" s="53">
        <v>1095</v>
      </c>
      <c r="E11" s="51">
        <v>328387.5874706831</v>
      </c>
      <c r="F11" s="53">
        <v>70</v>
      </c>
      <c r="G11" s="51">
        <v>2705328.8712910404</v>
      </c>
      <c r="H11" s="53">
        <v>5</v>
      </c>
      <c r="I11" s="51">
        <v>26822.774758087977</v>
      </c>
      <c r="J11" s="53">
        <v>0</v>
      </c>
      <c r="K11" s="51">
        <v>0</v>
      </c>
      <c r="L11" s="53">
        <v>25479</v>
      </c>
      <c r="M11" s="51">
        <v>3453761.2634701477</v>
      </c>
      <c r="N11" s="186"/>
      <c r="O11" s="186"/>
      <c r="P11" s="186"/>
      <c r="Q11" s="186"/>
      <c r="R11" s="186"/>
      <c r="S11" s="186"/>
      <c r="T11" s="186"/>
      <c r="U11" s="186"/>
      <c r="V11" s="186"/>
      <c r="W11" s="186"/>
      <c r="X11" s="186"/>
      <c r="Y11" s="186"/>
      <c r="Z11" s="145"/>
      <c r="AA11" s="145"/>
    </row>
    <row r="12" spans="1:27" ht="30" customHeight="1">
      <c r="A12" s="146" t="s">
        <v>31</v>
      </c>
      <c r="B12" s="48">
        <v>49728</v>
      </c>
      <c r="C12" s="52">
        <v>154858.25699641142</v>
      </c>
      <c r="D12" s="48">
        <v>2269.0000000000005</v>
      </c>
      <c r="E12" s="52">
        <v>10373.632731780284</v>
      </c>
      <c r="F12" s="48">
        <v>89</v>
      </c>
      <c r="G12" s="52">
        <v>45719.20443711784</v>
      </c>
      <c r="H12" s="48">
        <v>0</v>
      </c>
      <c r="I12" s="52">
        <v>0</v>
      </c>
      <c r="J12" s="48">
        <v>0</v>
      </c>
      <c r="K12" s="52">
        <v>0</v>
      </c>
      <c r="L12" s="48">
        <v>52086</v>
      </c>
      <c r="M12" s="52">
        <v>210951.09416530957</v>
      </c>
      <c r="N12" s="186"/>
      <c r="O12" s="186"/>
      <c r="P12" s="186"/>
      <c r="Q12" s="186"/>
      <c r="R12" s="186"/>
      <c r="S12" s="186"/>
      <c r="T12" s="186"/>
      <c r="U12" s="186"/>
      <c r="V12" s="186"/>
      <c r="W12" s="186"/>
      <c r="X12" s="186"/>
      <c r="Y12" s="186"/>
      <c r="Z12" s="146"/>
      <c r="AA12" s="146"/>
    </row>
    <row r="13" spans="1:27" ht="30" customHeight="1">
      <c r="A13" s="145" t="s">
        <v>32</v>
      </c>
      <c r="B13" s="53">
        <v>4306</v>
      </c>
      <c r="C13" s="51">
        <v>985726.8829791498</v>
      </c>
      <c r="D13" s="53">
        <v>1550</v>
      </c>
      <c r="E13" s="51">
        <v>211162.25894983273</v>
      </c>
      <c r="F13" s="53">
        <v>17.00000000000004</v>
      </c>
      <c r="G13" s="51">
        <v>29270.37853582326</v>
      </c>
      <c r="H13" s="53">
        <v>2</v>
      </c>
      <c r="I13" s="51">
        <v>78495.01653925786</v>
      </c>
      <c r="J13" s="53">
        <v>0</v>
      </c>
      <c r="K13" s="51">
        <v>0</v>
      </c>
      <c r="L13" s="53">
        <v>5875</v>
      </c>
      <c r="M13" s="51">
        <v>1226159.5204648057</v>
      </c>
      <c r="N13" s="186"/>
      <c r="O13" s="186"/>
      <c r="P13" s="186"/>
      <c r="Q13" s="186"/>
      <c r="R13" s="186"/>
      <c r="S13" s="186"/>
      <c r="T13" s="186"/>
      <c r="U13" s="186"/>
      <c r="V13" s="186"/>
      <c r="W13" s="186"/>
      <c r="X13" s="186"/>
      <c r="Y13" s="186"/>
      <c r="Z13" s="145"/>
      <c r="AA13" s="145"/>
    </row>
    <row r="14" spans="1:27" ht="30" customHeight="1">
      <c r="A14" s="146" t="s">
        <v>33</v>
      </c>
      <c r="B14" s="48">
        <v>10714</v>
      </c>
      <c r="C14" s="52">
        <v>2810707.2712997813</v>
      </c>
      <c r="D14" s="48">
        <v>1228</v>
      </c>
      <c r="E14" s="52">
        <v>33791.20577837277</v>
      </c>
      <c r="F14" s="48">
        <v>9</v>
      </c>
      <c r="G14" s="52">
        <v>419791.97457216267</v>
      </c>
      <c r="H14" s="48">
        <v>1</v>
      </c>
      <c r="I14" s="52">
        <v>9838.10580201928</v>
      </c>
      <c r="J14" s="48">
        <v>5</v>
      </c>
      <c r="K14" s="52">
        <v>32648.068079032866</v>
      </c>
      <c r="L14" s="48">
        <v>11957</v>
      </c>
      <c r="M14" s="52">
        <v>3296938.5197293498</v>
      </c>
      <c r="N14" s="186"/>
      <c r="O14" s="186"/>
      <c r="P14" s="186"/>
      <c r="Q14" s="186"/>
      <c r="R14" s="186"/>
      <c r="S14" s="186"/>
      <c r="T14" s="186"/>
      <c r="U14" s="186"/>
      <c r="V14" s="186"/>
      <c r="W14" s="186"/>
      <c r="X14" s="186"/>
      <c r="Y14" s="186"/>
      <c r="Z14" s="146"/>
      <c r="AA14" s="146"/>
    </row>
    <row r="15" spans="1:27" ht="30" customHeight="1">
      <c r="A15" s="145" t="s">
        <v>34</v>
      </c>
      <c r="B15" s="53">
        <v>185.0000000000004</v>
      </c>
      <c r="C15" s="51">
        <v>7322.998594668001</v>
      </c>
      <c r="D15" s="53">
        <v>21</v>
      </c>
      <c r="E15" s="51">
        <v>5606.1855574037</v>
      </c>
      <c r="F15" s="53">
        <v>1</v>
      </c>
      <c r="G15" s="51">
        <v>6700.000000000005</v>
      </c>
      <c r="H15" s="53">
        <v>1</v>
      </c>
      <c r="I15" s="51">
        <v>6700.000000000005</v>
      </c>
      <c r="J15" s="53">
        <v>0</v>
      </c>
      <c r="K15" s="51">
        <v>0</v>
      </c>
      <c r="L15" s="53">
        <v>208.0000000000004</v>
      </c>
      <c r="M15" s="51">
        <v>19629.184152071706</v>
      </c>
      <c r="N15" s="186"/>
      <c r="O15" s="186"/>
      <c r="P15" s="186"/>
      <c r="Q15" s="186"/>
      <c r="R15" s="186"/>
      <c r="S15" s="186"/>
      <c r="T15" s="186"/>
      <c r="U15" s="186"/>
      <c r="V15" s="186"/>
      <c r="W15" s="186"/>
      <c r="X15" s="186"/>
      <c r="Y15" s="186"/>
      <c r="Z15" s="145"/>
      <c r="AA15" s="145"/>
    </row>
    <row r="16" spans="1:27" ht="30" customHeight="1">
      <c r="A16" s="146" t="s">
        <v>35</v>
      </c>
      <c r="B16" s="48">
        <v>16875</v>
      </c>
      <c r="C16" s="52">
        <v>277745.4320097753</v>
      </c>
      <c r="D16" s="48">
        <v>1521</v>
      </c>
      <c r="E16" s="52">
        <v>24271.33999553424</v>
      </c>
      <c r="F16" s="48">
        <v>3</v>
      </c>
      <c r="G16" s="52">
        <v>200.8643016293457</v>
      </c>
      <c r="H16" s="48">
        <v>2</v>
      </c>
      <c r="I16" s="52">
        <v>56777.64259389505</v>
      </c>
      <c r="J16" s="48">
        <v>0</v>
      </c>
      <c r="K16" s="52">
        <v>0</v>
      </c>
      <c r="L16" s="48">
        <v>18401</v>
      </c>
      <c r="M16" s="52">
        <v>302217.6363069389</v>
      </c>
      <c r="N16" s="186"/>
      <c r="O16" s="186"/>
      <c r="P16" s="186"/>
      <c r="Q16" s="186"/>
      <c r="R16" s="186"/>
      <c r="S16" s="186"/>
      <c r="T16" s="186"/>
      <c r="U16" s="186"/>
      <c r="V16" s="186"/>
      <c r="W16" s="186"/>
      <c r="X16" s="186"/>
      <c r="Y16" s="186"/>
      <c r="Z16" s="146"/>
      <c r="AA16" s="146"/>
    </row>
    <row r="17" spans="1:27" ht="30" customHeight="1">
      <c r="A17" s="145" t="s">
        <v>36</v>
      </c>
      <c r="B17" s="53">
        <v>3879</v>
      </c>
      <c r="C17" s="51">
        <v>53442.03123411561</v>
      </c>
      <c r="D17" s="53">
        <v>2853.999999999999</v>
      </c>
      <c r="E17" s="51">
        <v>13765.21416838532</v>
      </c>
      <c r="F17" s="53">
        <v>11.99999999999999</v>
      </c>
      <c r="G17" s="51">
        <v>41857.715410638615</v>
      </c>
      <c r="H17" s="53">
        <v>2</v>
      </c>
      <c r="I17" s="51">
        <v>2768.6157054121954</v>
      </c>
      <c r="J17" s="53">
        <v>0</v>
      </c>
      <c r="K17" s="51">
        <v>0</v>
      </c>
      <c r="L17" s="53">
        <v>6746.999999999999</v>
      </c>
      <c r="M17" s="51">
        <v>109064.96081313955</v>
      </c>
      <c r="N17" s="186"/>
      <c r="O17" s="186"/>
      <c r="P17" s="186"/>
      <c r="Q17" s="186"/>
      <c r="R17" s="186"/>
      <c r="S17" s="186"/>
      <c r="T17" s="186"/>
      <c r="U17" s="186"/>
      <c r="V17" s="186"/>
      <c r="W17" s="186"/>
      <c r="X17" s="186"/>
      <c r="Y17" s="186"/>
      <c r="Z17" s="145"/>
      <c r="AA17" s="145"/>
    </row>
    <row r="18" spans="1:27" ht="30" customHeight="1">
      <c r="A18" s="146" t="s">
        <v>37</v>
      </c>
      <c r="B18" s="48">
        <v>8625</v>
      </c>
      <c r="C18" s="52">
        <v>18785.64825620381</v>
      </c>
      <c r="D18" s="48">
        <v>1977</v>
      </c>
      <c r="E18" s="52">
        <v>429.503218832664</v>
      </c>
      <c r="F18" s="48">
        <v>3</v>
      </c>
      <c r="G18" s="52">
        <v>1668.921472177104</v>
      </c>
      <c r="H18" s="48">
        <v>0</v>
      </c>
      <c r="I18" s="52">
        <v>0</v>
      </c>
      <c r="J18" s="48">
        <v>0</v>
      </c>
      <c r="K18" s="52">
        <v>0</v>
      </c>
      <c r="L18" s="48">
        <v>10605</v>
      </c>
      <c r="M18" s="52">
        <v>20884.07294721358</v>
      </c>
      <c r="N18" s="186"/>
      <c r="O18" s="186"/>
      <c r="P18" s="186"/>
      <c r="Q18" s="186"/>
      <c r="R18" s="186"/>
      <c r="S18" s="186"/>
      <c r="T18" s="186"/>
      <c r="U18" s="186"/>
      <c r="V18" s="186"/>
      <c r="W18" s="186"/>
      <c r="X18" s="186"/>
      <c r="Y18" s="186"/>
      <c r="Z18" s="146"/>
      <c r="AA18" s="146"/>
    </row>
    <row r="19" spans="1:27" ht="30" customHeight="1">
      <c r="A19" s="145" t="s">
        <v>38</v>
      </c>
      <c r="B19" s="53">
        <v>6327</v>
      </c>
      <c r="C19" s="51">
        <v>2596636.6147276442</v>
      </c>
      <c r="D19" s="53">
        <v>137</v>
      </c>
      <c r="E19" s="51">
        <v>77.53862667473422</v>
      </c>
      <c r="F19" s="53">
        <v>8</v>
      </c>
      <c r="G19" s="51">
        <v>1186665.7748404737</v>
      </c>
      <c r="H19" s="53">
        <v>0</v>
      </c>
      <c r="I19" s="51">
        <v>0</v>
      </c>
      <c r="J19" s="53">
        <v>14</v>
      </c>
      <c r="K19" s="51">
        <v>1794.6440206168324</v>
      </c>
      <c r="L19" s="53">
        <v>6486</v>
      </c>
      <c r="M19" s="51">
        <v>3785174.5722154095</v>
      </c>
      <c r="N19" s="186"/>
      <c r="O19" s="186"/>
      <c r="P19" s="186"/>
      <c r="Q19" s="186"/>
      <c r="R19" s="186"/>
      <c r="S19" s="186"/>
      <c r="T19" s="186"/>
      <c r="U19" s="186"/>
      <c r="V19" s="186"/>
      <c r="W19" s="186"/>
      <c r="X19" s="186"/>
      <c r="Y19" s="186"/>
      <c r="Z19" s="145"/>
      <c r="AA19" s="145"/>
    </row>
    <row r="20" spans="1:27" ht="30" customHeight="1">
      <c r="A20" s="154" t="s">
        <v>39</v>
      </c>
      <c r="B20" s="57">
        <v>224854</v>
      </c>
      <c r="C20" s="57">
        <v>12035579.015086068</v>
      </c>
      <c r="D20" s="57">
        <v>19689</v>
      </c>
      <c r="E20" s="57">
        <v>6699660.1025200775</v>
      </c>
      <c r="F20" s="57">
        <v>541.9999999999995</v>
      </c>
      <c r="G20" s="56">
        <v>10701876.1216409</v>
      </c>
      <c r="H20" s="57">
        <v>22</v>
      </c>
      <c r="I20" s="56">
        <v>1178771.0502793547</v>
      </c>
      <c r="J20" s="57">
        <v>51</v>
      </c>
      <c r="K20" s="56">
        <v>55009.07211955101</v>
      </c>
      <c r="L20" s="57">
        <v>245158</v>
      </c>
      <c r="M20" s="56">
        <v>29492124.31136659</v>
      </c>
      <c r="N20" s="186"/>
      <c r="O20" s="186"/>
      <c r="P20" s="186"/>
      <c r="Q20" s="186"/>
      <c r="R20" s="186"/>
      <c r="S20" s="186"/>
      <c r="T20" s="186"/>
      <c r="U20" s="186"/>
      <c r="V20" s="186"/>
      <c r="W20" s="186"/>
      <c r="X20" s="186"/>
      <c r="Y20" s="186"/>
      <c r="Z20" s="154"/>
      <c r="AA20" s="155"/>
    </row>
    <row r="21" spans="1:13" s="185" customFormat="1" ht="18" customHeight="1">
      <c r="A21" s="187" t="s">
        <v>171</v>
      </c>
      <c r="B21" s="187"/>
      <c r="C21" s="187"/>
      <c r="D21" s="187"/>
      <c r="E21" s="187"/>
      <c r="F21" s="147"/>
      <c r="G21" s="147"/>
      <c r="H21" s="147"/>
      <c r="I21" s="147"/>
      <c r="J21" s="147"/>
      <c r="K21" s="147"/>
      <c r="L21" s="147"/>
      <c r="M21" s="147"/>
    </row>
    <row r="22" spans="1:27" s="185" customFormat="1" ht="43.5" customHeight="1">
      <c r="A22" s="147"/>
      <c r="B22" s="147"/>
      <c r="C22" s="147"/>
      <c r="D22" s="147"/>
      <c r="E22" s="147"/>
      <c r="F22" s="147"/>
      <c r="G22" s="147"/>
      <c r="H22" s="147"/>
      <c r="I22" s="184"/>
      <c r="J22" s="184"/>
      <c r="K22" s="184"/>
      <c r="L22" s="184"/>
      <c r="M22" s="184"/>
      <c r="Z22" s="147"/>
      <c r="AA22" s="147"/>
    </row>
    <row r="23" spans="1:27" s="185" customFormat="1" ht="39" customHeight="1">
      <c r="A23" s="243" t="s">
        <v>79</v>
      </c>
      <c r="B23" s="243"/>
      <c r="C23" s="243"/>
      <c r="D23" s="243"/>
      <c r="E23" s="243"/>
      <c r="F23" s="243"/>
      <c r="G23" s="243"/>
      <c r="H23" s="243"/>
      <c r="I23" s="243"/>
      <c r="J23" s="243"/>
      <c r="K23" s="243"/>
      <c r="L23" s="243"/>
      <c r="M23" s="243"/>
      <c r="Z23" s="149"/>
      <c r="AA23" s="147"/>
    </row>
    <row r="24" spans="1:27" s="185" customFormat="1" ht="15.75" customHeight="1">
      <c r="A24" s="147"/>
      <c r="B24" s="147"/>
      <c r="C24" s="147"/>
      <c r="D24" s="147"/>
      <c r="E24" s="147"/>
      <c r="F24" s="147"/>
      <c r="G24" s="147"/>
      <c r="H24" s="147"/>
      <c r="I24" s="147"/>
      <c r="J24" s="147"/>
      <c r="K24" s="147"/>
      <c r="L24" s="147"/>
      <c r="M24" s="150" t="s">
        <v>80</v>
      </c>
      <c r="Z24" s="150" t="s">
        <v>80</v>
      </c>
      <c r="AA24" s="150"/>
    </row>
    <row r="25" spans="1:27" ht="42.75" customHeight="1">
      <c r="A25" s="245" t="s">
        <v>24</v>
      </c>
      <c r="B25" s="239" t="s">
        <v>81</v>
      </c>
      <c r="C25" s="241"/>
      <c r="D25" s="241"/>
      <c r="E25" s="241"/>
      <c r="F25" s="241"/>
      <c r="G25" s="241"/>
      <c r="H25" s="241"/>
      <c r="I25" s="241"/>
      <c r="J25" s="241"/>
      <c r="K25" s="241"/>
      <c r="L25" s="241"/>
      <c r="M25" s="241"/>
      <c r="N25" s="186"/>
      <c r="O25" s="186"/>
      <c r="P25" s="186"/>
      <c r="Q25" s="186"/>
      <c r="R25" s="186"/>
      <c r="S25" s="186"/>
      <c r="T25" s="186"/>
      <c r="U25" s="186"/>
      <c r="V25" s="186"/>
      <c r="W25" s="186"/>
      <c r="X25" s="186"/>
      <c r="Y25" s="186"/>
      <c r="Z25" s="151"/>
      <c r="AA25" s="151"/>
    </row>
    <row r="26" spans="1:27" ht="30" customHeight="1">
      <c r="A26" s="245"/>
      <c r="B26" s="237" t="s">
        <v>63</v>
      </c>
      <c r="C26" s="238"/>
      <c r="D26" s="237" t="s">
        <v>64</v>
      </c>
      <c r="E26" s="238"/>
      <c r="F26" s="237" t="s">
        <v>65</v>
      </c>
      <c r="G26" s="238"/>
      <c r="H26" s="237" t="s">
        <v>66</v>
      </c>
      <c r="I26" s="238"/>
      <c r="J26" s="237" t="s">
        <v>67</v>
      </c>
      <c r="K26" s="238"/>
      <c r="L26" s="237" t="s">
        <v>39</v>
      </c>
      <c r="M26" s="244"/>
      <c r="N26" s="186"/>
      <c r="O26" s="186"/>
      <c r="P26" s="186"/>
      <c r="Q26" s="186"/>
      <c r="R26" s="186"/>
      <c r="S26" s="186"/>
      <c r="T26" s="186"/>
      <c r="U26" s="186"/>
      <c r="V26" s="186"/>
      <c r="W26" s="186"/>
      <c r="X26" s="186"/>
      <c r="Y26" s="186"/>
      <c r="Z26" s="152"/>
      <c r="AA26" s="152"/>
    </row>
    <row r="27" spans="1:27" ht="30" customHeight="1">
      <c r="A27" s="245"/>
      <c r="B27" s="153" t="s">
        <v>53</v>
      </c>
      <c r="C27" s="153" t="s">
        <v>26</v>
      </c>
      <c r="D27" s="153" t="s">
        <v>53</v>
      </c>
      <c r="E27" s="153" t="s">
        <v>26</v>
      </c>
      <c r="F27" s="153" t="s">
        <v>53</v>
      </c>
      <c r="G27" s="153" t="s">
        <v>26</v>
      </c>
      <c r="H27" s="153" t="s">
        <v>53</v>
      </c>
      <c r="I27" s="153" t="s">
        <v>26</v>
      </c>
      <c r="J27" s="153" t="s">
        <v>53</v>
      </c>
      <c r="K27" s="153" t="s">
        <v>26</v>
      </c>
      <c r="L27" s="153" t="s">
        <v>53</v>
      </c>
      <c r="M27" s="50" t="s">
        <v>26</v>
      </c>
      <c r="N27" s="186"/>
      <c r="O27" s="186"/>
      <c r="P27" s="186"/>
      <c r="Q27" s="186"/>
      <c r="R27" s="186"/>
      <c r="S27" s="186"/>
      <c r="T27" s="186"/>
      <c r="U27" s="186"/>
      <c r="V27" s="186"/>
      <c r="W27" s="186"/>
      <c r="X27" s="186"/>
      <c r="Y27" s="186"/>
      <c r="Z27" s="153"/>
      <c r="AA27" s="153"/>
    </row>
    <row r="28" spans="1:27" ht="30" customHeight="1">
      <c r="A28" s="145" t="s">
        <v>27</v>
      </c>
      <c r="B28" s="53">
        <v>2285</v>
      </c>
      <c r="C28" s="51">
        <v>734492.6579575563</v>
      </c>
      <c r="D28" s="53">
        <v>261</v>
      </c>
      <c r="E28" s="51">
        <v>106631.3691993478</v>
      </c>
      <c r="F28" s="53">
        <v>0</v>
      </c>
      <c r="G28" s="53">
        <v>0</v>
      </c>
      <c r="H28" s="53">
        <v>0</v>
      </c>
      <c r="I28" s="53">
        <v>0</v>
      </c>
      <c r="J28" s="53">
        <v>0</v>
      </c>
      <c r="K28" s="53">
        <v>0</v>
      </c>
      <c r="L28" s="53">
        <v>2546</v>
      </c>
      <c r="M28" s="53">
        <v>841124.0271569041</v>
      </c>
      <c r="N28" s="186"/>
      <c r="O28" s="186"/>
      <c r="P28" s="186"/>
      <c r="Q28" s="186"/>
      <c r="R28" s="186"/>
      <c r="S28" s="186"/>
      <c r="T28" s="186"/>
      <c r="U28" s="186"/>
      <c r="V28" s="186"/>
      <c r="W28" s="186"/>
      <c r="X28" s="186"/>
      <c r="Y28" s="186"/>
      <c r="Z28" s="145"/>
      <c r="AA28" s="145"/>
    </row>
    <row r="29" spans="1:27" ht="30" customHeight="1">
      <c r="A29" s="146" t="s">
        <v>28</v>
      </c>
      <c r="B29" s="48">
        <v>4374</v>
      </c>
      <c r="C29" s="52">
        <v>298844.69053922466</v>
      </c>
      <c r="D29" s="48">
        <v>829</v>
      </c>
      <c r="E29" s="52">
        <v>95458.5703617588</v>
      </c>
      <c r="F29" s="48">
        <v>0</v>
      </c>
      <c r="G29" s="48">
        <v>0</v>
      </c>
      <c r="H29" s="48">
        <v>0</v>
      </c>
      <c r="I29" s="48">
        <v>0</v>
      </c>
      <c r="J29" s="48">
        <v>0</v>
      </c>
      <c r="K29" s="48">
        <v>0</v>
      </c>
      <c r="L29" s="48">
        <v>5203</v>
      </c>
      <c r="M29" s="48">
        <v>394303.26090098347</v>
      </c>
      <c r="N29" s="186"/>
      <c r="O29" s="186"/>
      <c r="P29" s="186"/>
      <c r="Q29" s="186"/>
      <c r="R29" s="186"/>
      <c r="S29" s="186"/>
      <c r="T29" s="186"/>
      <c r="U29" s="186"/>
      <c r="V29" s="186"/>
      <c r="W29" s="186"/>
      <c r="X29" s="186"/>
      <c r="Y29" s="186"/>
      <c r="Z29" s="146"/>
      <c r="AA29" s="146"/>
    </row>
    <row r="30" spans="1:27" ht="30" customHeight="1">
      <c r="A30" s="145" t="s">
        <v>29</v>
      </c>
      <c r="B30" s="53">
        <v>2082</v>
      </c>
      <c r="C30" s="51">
        <v>210307.1601057458</v>
      </c>
      <c r="D30" s="53">
        <v>4</v>
      </c>
      <c r="E30" s="51">
        <v>245.203977119442</v>
      </c>
      <c r="F30" s="53">
        <v>0</v>
      </c>
      <c r="G30" s="53">
        <v>0</v>
      </c>
      <c r="H30" s="53">
        <v>0</v>
      </c>
      <c r="I30" s="53">
        <v>0</v>
      </c>
      <c r="J30" s="53">
        <v>0</v>
      </c>
      <c r="K30" s="53">
        <v>0</v>
      </c>
      <c r="L30" s="53">
        <v>2086</v>
      </c>
      <c r="M30" s="53">
        <v>210552.36408286524</v>
      </c>
      <c r="N30" s="186"/>
      <c r="O30" s="186"/>
      <c r="P30" s="186"/>
      <c r="Q30" s="186"/>
      <c r="R30" s="186"/>
      <c r="S30" s="186"/>
      <c r="T30" s="186"/>
      <c r="U30" s="186"/>
      <c r="V30" s="186"/>
      <c r="W30" s="186"/>
      <c r="X30" s="186"/>
      <c r="Y30" s="186"/>
      <c r="Z30" s="145"/>
      <c r="AA30" s="145"/>
    </row>
    <row r="31" spans="1:27" ht="30" customHeight="1">
      <c r="A31" s="146" t="s">
        <v>30</v>
      </c>
      <c r="B31" s="48">
        <v>1488</v>
      </c>
      <c r="C31" s="52">
        <v>658711.5120437231</v>
      </c>
      <c r="D31" s="48">
        <v>130</v>
      </c>
      <c r="E31" s="52">
        <v>49559.3743230801</v>
      </c>
      <c r="F31" s="48">
        <v>0</v>
      </c>
      <c r="G31" s="48">
        <v>0</v>
      </c>
      <c r="H31" s="48">
        <v>0</v>
      </c>
      <c r="I31" s="48">
        <v>0</v>
      </c>
      <c r="J31" s="48">
        <v>0</v>
      </c>
      <c r="K31" s="48">
        <v>0</v>
      </c>
      <c r="L31" s="48">
        <v>1618</v>
      </c>
      <c r="M31" s="48">
        <v>708270.8863668032</v>
      </c>
      <c r="N31" s="186"/>
      <c r="O31" s="186"/>
      <c r="P31" s="186"/>
      <c r="Q31" s="186"/>
      <c r="R31" s="186"/>
      <c r="S31" s="186"/>
      <c r="T31" s="186"/>
      <c r="U31" s="186"/>
      <c r="V31" s="186"/>
      <c r="W31" s="186"/>
      <c r="X31" s="186"/>
      <c r="Y31" s="186"/>
      <c r="Z31" s="146"/>
      <c r="AA31" s="146"/>
    </row>
    <row r="32" spans="1:27" ht="30" customHeight="1">
      <c r="A32" s="145" t="s">
        <v>40</v>
      </c>
      <c r="B32" s="53">
        <v>1878</v>
      </c>
      <c r="C32" s="51">
        <v>473457.66140396526</v>
      </c>
      <c r="D32" s="53">
        <v>128</v>
      </c>
      <c r="E32" s="51">
        <v>22022.842268113603</v>
      </c>
      <c r="F32" s="53">
        <v>0</v>
      </c>
      <c r="G32" s="53">
        <v>0</v>
      </c>
      <c r="H32" s="53">
        <v>0</v>
      </c>
      <c r="I32" s="53">
        <v>0</v>
      </c>
      <c r="J32" s="53">
        <v>0</v>
      </c>
      <c r="K32" s="53">
        <v>0</v>
      </c>
      <c r="L32" s="53">
        <v>2006</v>
      </c>
      <c r="M32" s="53">
        <v>495480.5036720789</v>
      </c>
      <c r="N32" s="186"/>
      <c r="O32" s="186"/>
      <c r="P32" s="186"/>
      <c r="Q32" s="186"/>
      <c r="R32" s="186"/>
      <c r="S32" s="186"/>
      <c r="T32" s="186"/>
      <c r="U32" s="186"/>
      <c r="V32" s="186"/>
      <c r="W32" s="186"/>
      <c r="X32" s="186"/>
      <c r="Y32" s="186"/>
      <c r="Z32" s="145"/>
      <c r="AA32" s="145"/>
    </row>
    <row r="33" spans="1:27" ht="30" customHeight="1">
      <c r="A33" s="146" t="s">
        <v>31</v>
      </c>
      <c r="B33" s="48">
        <v>17144</v>
      </c>
      <c r="C33" s="52">
        <v>301919.8195691346</v>
      </c>
      <c r="D33" s="48">
        <v>235.99999999999963</v>
      </c>
      <c r="E33" s="52">
        <v>26349.732485289405</v>
      </c>
      <c r="F33" s="48">
        <v>0</v>
      </c>
      <c r="G33" s="48">
        <v>0</v>
      </c>
      <c r="H33" s="48">
        <v>0</v>
      </c>
      <c r="I33" s="48">
        <v>0</v>
      </c>
      <c r="J33" s="48">
        <v>0</v>
      </c>
      <c r="K33" s="48">
        <v>0</v>
      </c>
      <c r="L33" s="48">
        <v>17380</v>
      </c>
      <c r="M33" s="48">
        <v>328269.552054424</v>
      </c>
      <c r="N33" s="186"/>
      <c r="O33" s="186"/>
      <c r="P33" s="186"/>
      <c r="Q33" s="186"/>
      <c r="R33" s="186"/>
      <c r="S33" s="186"/>
      <c r="T33" s="186"/>
      <c r="U33" s="186"/>
      <c r="V33" s="186"/>
      <c r="W33" s="186"/>
      <c r="X33" s="186"/>
      <c r="Y33" s="186"/>
      <c r="Z33" s="146"/>
      <c r="AA33" s="146"/>
    </row>
    <row r="34" spans="1:27" ht="30" customHeight="1">
      <c r="A34" s="145" t="s">
        <v>32</v>
      </c>
      <c r="B34" s="53">
        <v>208</v>
      </c>
      <c r="C34" s="51">
        <v>514.551939522819</v>
      </c>
      <c r="D34" s="53">
        <v>95</v>
      </c>
      <c r="E34" s="51">
        <v>1.911056414198028</v>
      </c>
      <c r="F34" s="53">
        <v>0</v>
      </c>
      <c r="G34" s="53">
        <v>0</v>
      </c>
      <c r="H34" s="53">
        <v>0</v>
      </c>
      <c r="I34" s="53">
        <v>0</v>
      </c>
      <c r="J34" s="53">
        <v>0</v>
      </c>
      <c r="K34" s="53">
        <v>0</v>
      </c>
      <c r="L34" s="53">
        <v>303</v>
      </c>
      <c r="M34" s="53">
        <v>516.462995937017</v>
      </c>
      <c r="N34" s="186"/>
      <c r="O34" s="186"/>
      <c r="P34" s="186"/>
      <c r="Q34" s="186"/>
      <c r="R34" s="186"/>
      <c r="S34" s="186"/>
      <c r="T34" s="186"/>
      <c r="U34" s="186"/>
      <c r="V34" s="186"/>
      <c r="W34" s="186"/>
      <c r="X34" s="186"/>
      <c r="Y34" s="186"/>
      <c r="Z34" s="145"/>
      <c r="AA34" s="145"/>
    </row>
    <row r="35" spans="1:27" ht="30" customHeight="1">
      <c r="A35" s="146" t="s">
        <v>33</v>
      </c>
      <c r="B35" s="48">
        <v>2343</v>
      </c>
      <c r="C35" s="52">
        <v>60119.03775740018</v>
      </c>
      <c r="D35" s="48">
        <v>474</v>
      </c>
      <c r="E35" s="52">
        <v>1045.3367112359754</v>
      </c>
      <c r="F35" s="48">
        <v>0</v>
      </c>
      <c r="G35" s="48">
        <v>0</v>
      </c>
      <c r="H35" s="48">
        <v>0</v>
      </c>
      <c r="I35" s="48">
        <v>0</v>
      </c>
      <c r="J35" s="48">
        <v>0</v>
      </c>
      <c r="K35" s="48">
        <v>0</v>
      </c>
      <c r="L35" s="48">
        <v>2817</v>
      </c>
      <c r="M35" s="48">
        <v>61164.37446863616</v>
      </c>
      <c r="N35" s="186"/>
      <c r="O35" s="186"/>
      <c r="P35" s="186"/>
      <c r="Q35" s="186"/>
      <c r="R35" s="186"/>
      <c r="S35" s="186"/>
      <c r="T35" s="186"/>
      <c r="U35" s="186"/>
      <c r="V35" s="186"/>
      <c r="W35" s="186"/>
      <c r="X35" s="186"/>
      <c r="Y35" s="186"/>
      <c r="Z35" s="146"/>
      <c r="AA35" s="146"/>
    </row>
    <row r="36" spans="1:27" ht="30" customHeight="1">
      <c r="A36" s="145" t="s">
        <v>34</v>
      </c>
      <c r="B36" s="53">
        <v>5</v>
      </c>
      <c r="C36" s="51">
        <v>1509.815847928284</v>
      </c>
      <c r="D36" s="53">
        <v>0</v>
      </c>
      <c r="E36" s="51">
        <v>0</v>
      </c>
      <c r="F36" s="53">
        <v>0</v>
      </c>
      <c r="G36" s="53">
        <v>0</v>
      </c>
      <c r="H36" s="53">
        <v>0</v>
      </c>
      <c r="I36" s="53">
        <v>0</v>
      </c>
      <c r="J36" s="53">
        <v>0</v>
      </c>
      <c r="K36" s="53">
        <v>0</v>
      </c>
      <c r="L36" s="53">
        <v>5</v>
      </c>
      <c r="M36" s="53">
        <v>1509.815847928284</v>
      </c>
      <c r="N36" s="186"/>
      <c r="O36" s="186"/>
      <c r="P36" s="186"/>
      <c r="Q36" s="186"/>
      <c r="R36" s="186"/>
      <c r="S36" s="186"/>
      <c r="T36" s="186"/>
      <c r="U36" s="186"/>
      <c r="V36" s="186"/>
      <c r="W36" s="186"/>
      <c r="X36" s="186"/>
      <c r="Y36" s="186"/>
      <c r="Z36" s="145"/>
      <c r="AA36" s="145"/>
    </row>
    <row r="37" spans="1:27" ht="30" customHeight="1">
      <c r="A37" s="146" t="s">
        <v>35</v>
      </c>
      <c r="B37" s="48">
        <v>2450</v>
      </c>
      <c r="C37" s="52">
        <v>270354.6669862661</v>
      </c>
      <c r="D37" s="48">
        <v>30</v>
      </c>
      <c r="E37" s="52">
        <v>119056.05411290134</v>
      </c>
      <c r="F37" s="48">
        <v>0</v>
      </c>
      <c r="G37" s="48">
        <v>0</v>
      </c>
      <c r="H37" s="48">
        <v>0</v>
      </c>
      <c r="I37" s="48">
        <v>0</v>
      </c>
      <c r="J37" s="48">
        <v>0</v>
      </c>
      <c r="K37" s="48">
        <v>0</v>
      </c>
      <c r="L37" s="48">
        <v>2480</v>
      </c>
      <c r="M37" s="48">
        <v>389410.7210991674</v>
      </c>
      <c r="N37" s="186"/>
      <c r="O37" s="186"/>
      <c r="P37" s="186"/>
      <c r="Q37" s="186"/>
      <c r="R37" s="186"/>
      <c r="S37" s="186"/>
      <c r="T37" s="186"/>
      <c r="U37" s="186"/>
      <c r="V37" s="186"/>
      <c r="W37" s="186"/>
      <c r="X37" s="186"/>
      <c r="Y37" s="186"/>
      <c r="Z37" s="146"/>
      <c r="AA37" s="146"/>
    </row>
    <row r="38" spans="1:27" ht="30" customHeight="1">
      <c r="A38" s="145" t="s">
        <v>36</v>
      </c>
      <c r="B38" s="53">
        <v>349</v>
      </c>
      <c r="C38" s="51">
        <v>21776.01963845171</v>
      </c>
      <c r="D38" s="53">
        <v>546</v>
      </c>
      <c r="E38" s="51">
        <v>1890.403842996759</v>
      </c>
      <c r="F38" s="53">
        <v>0</v>
      </c>
      <c r="G38" s="53">
        <v>0</v>
      </c>
      <c r="H38" s="53">
        <v>0</v>
      </c>
      <c r="I38" s="53">
        <v>0</v>
      </c>
      <c r="J38" s="53">
        <v>0</v>
      </c>
      <c r="K38" s="53">
        <v>0</v>
      </c>
      <c r="L38" s="53">
        <v>895</v>
      </c>
      <c r="M38" s="53">
        <v>23666.42348144847</v>
      </c>
      <c r="N38" s="186"/>
      <c r="O38" s="186"/>
      <c r="P38" s="186"/>
      <c r="Q38" s="186"/>
      <c r="R38" s="186"/>
      <c r="S38" s="186"/>
      <c r="T38" s="186"/>
      <c r="U38" s="186"/>
      <c r="V38" s="186"/>
      <c r="W38" s="186"/>
      <c r="X38" s="186"/>
      <c r="Y38" s="186"/>
      <c r="Z38" s="145"/>
      <c r="AA38" s="145"/>
    </row>
    <row r="39" spans="1:27" ht="30" customHeight="1">
      <c r="A39" s="146" t="s">
        <v>37</v>
      </c>
      <c r="B39" s="48">
        <v>813</v>
      </c>
      <c r="C39" s="52">
        <v>49802.29265403477</v>
      </c>
      <c r="D39" s="48">
        <v>248</v>
      </c>
      <c r="E39" s="52">
        <v>3255.634398751593</v>
      </c>
      <c r="F39" s="48">
        <v>0</v>
      </c>
      <c r="G39" s="48">
        <v>0</v>
      </c>
      <c r="H39" s="48">
        <v>0</v>
      </c>
      <c r="I39" s="48">
        <v>0</v>
      </c>
      <c r="J39" s="48">
        <v>0</v>
      </c>
      <c r="K39" s="48">
        <v>0</v>
      </c>
      <c r="L39" s="48">
        <v>1061</v>
      </c>
      <c r="M39" s="48">
        <v>53057.92705278636</v>
      </c>
      <c r="N39" s="186"/>
      <c r="O39" s="186"/>
      <c r="P39" s="186"/>
      <c r="Q39" s="186"/>
      <c r="R39" s="186"/>
      <c r="S39" s="186"/>
      <c r="T39" s="186"/>
      <c r="U39" s="186"/>
      <c r="V39" s="186"/>
      <c r="W39" s="186"/>
      <c r="X39" s="186"/>
      <c r="Y39" s="186"/>
      <c r="Z39" s="146"/>
      <c r="AA39" s="146"/>
    </row>
    <row r="40" spans="1:27" ht="30" customHeight="1">
      <c r="A40" s="145" t="s">
        <v>38</v>
      </c>
      <c r="B40" s="53">
        <v>224.99999999999997</v>
      </c>
      <c r="C40" s="51">
        <v>16232.023651699623</v>
      </c>
      <c r="D40" s="53">
        <v>5</v>
      </c>
      <c r="E40" s="51">
        <v>309.4041328924072</v>
      </c>
      <c r="F40" s="53">
        <v>0</v>
      </c>
      <c r="G40" s="53">
        <v>0</v>
      </c>
      <c r="H40" s="53">
        <v>0</v>
      </c>
      <c r="I40" s="53">
        <v>0</v>
      </c>
      <c r="J40" s="53">
        <v>0</v>
      </c>
      <c r="K40" s="53">
        <v>0</v>
      </c>
      <c r="L40" s="53">
        <v>229.99999999999997</v>
      </c>
      <c r="M40" s="53">
        <v>16541.42778459203</v>
      </c>
      <c r="N40" s="186"/>
      <c r="O40" s="186"/>
      <c r="P40" s="186"/>
      <c r="Q40" s="186"/>
      <c r="R40" s="186"/>
      <c r="S40" s="186"/>
      <c r="T40" s="186"/>
      <c r="U40" s="186"/>
      <c r="V40" s="186"/>
      <c r="W40" s="186"/>
      <c r="X40" s="186"/>
      <c r="Y40" s="186"/>
      <c r="Z40" s="145"/>
      <c r="AA40" s="145"/>
    </row>
    <row r="41" spans="1:27" ht="30" customHeight="1">
      <c r="A41" s="148" t="s">
        <v>39</v>
      </c>
      <c r="B41" s="58">
        <v>35644</v>
      </c>
      <c r="C41" s="58">
        <v>3098041.910094653</v>
      </c>
      <c r="D41" s="58">
        <v>2985.9999999999995</v>
      </c>
      <c r="E41" s="58">
        <v>425825.83686990145</v>
      </c>
      <c r="F41" s="58">
        <v>0</v>
      </c>
      <c r="G41" s="58">
        <v>0</v>
      </c>
      <c r="H41" s="58">
        <v>0</v>
      </c>
      <c r="I41" s="58">
        <v>0</v>
      </c>
      <c r="J41" s="58">
        <v>0</v>
      </c>
      <c r="K41" s="58">
        <v>0</v>
      </c>
      <c r="L41" s="58">
        <v>38630</v>
      </c>
      <c r="M41" s="188">
        <f>SUM(M28:M40)</f>
        <v>3523867.7469645543</v>
      </c>
      <c r="N41" s="186"/>
      <c r="O41" s="186"/>
      <c r="P41" s="186"/>
      <c r="Q41" s="186"/>
      <c r="R41" s="186"/>
      <c r="S41" s="186"/>
      <c r="T41" s="186"/>
      <c r="U41" s="186"/>
      <c r="V41" s="186"/>
      <c r="W41" s="186"/>
      <c r="X41" s="186"/>
      <c r="Y41" s="186"/>
      <c r="Z41" s="148"/>
      <c r="AA41" s="148"/>
    </row>
    <row r="42" spans="1:26" s="185" customFormat="1" ht="18.75" customHeight="1">
      <c r="A42" s="187" t="s">
        <v>171</v>
      </c>
      <c r="Z42" s="187"/>
    </row>
  </sheetData>
  <sheetProtection/>
  <mergeCells count="19">
    <mergeCell ref="A23:M23"/>
    <mergeCell ref="L5:M5"/>
    <mergeCell ref="J5:K5"/>
    <mergeCell ref="H5:I5"/>
    <mergeCell ref="F5:G5"/>
    <mergeCell ref="D5:E5"/>
    <mergeCell ref="B5:C5"/>
    <mergeCell ref="A4:A6"/>
    <mergeCell ref="B4:M4"/>
    <mergeCell ref="K1:M1"/>
    <mergeCell ref="A2:M2"/>
    <mergeCell ref="L26:M26"/>
    <mergeCell ref="J26:K26"/>
    <mergeCell ref="H26:I26"/>
    <mergeCell ref="F26:G26"/>
    <mergeCell ref="D26:E26"/>
    <mergeCell ref="B26:C26"/>
    <mergeCell ref="A25:A27"/>
    <mergeCell ref="B25:M25"/>
  </mergeCells>
  <printOptions horizontalCentered="1" verticalCentered="1"/>
  <pageMargins left="0" right="0" top="0" bottom="0" header="0" footer="0"/>
  <pageSetup horizontalDpi="600" verticalDpi="600" orientation="landscape" scale="70" r:id="rId2"/>
  <rowBreaks count="1" manualBreakCount="1">
    <brk id="21" min="12" max="26" man="1"/>
  </row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2"/>
  </sheetPr>
  <dimension ref="A1:G44"/>
  <sheetViews>
    <sheetView zoomScale="70" zoomScaleNormal="70" zoomScaleSheetLayoutView="100" zoomScalePageLayoutView="0" workbookViewId="0" topLeftCell="A1">
      <selection activeCell="E13" sqref="E13"/>
    </sheetView>
  </sheetViews>
  <sheetFormatPr defaultColWidth="20.421875" defaultRowHeight="12.75"/>
  <sheetData>
    <row r="1" spans="1:7" s="19" customFormat="1" ht="30" customHeight="1">
      <c r="A1" s="20"/>
      <c r="B1" s="20"/>
      <c r="E1" s="205" t="s">
        <v>41</v>
      </c>
      <c r="F1" s="205"/>
      <c r="G1" s="205"/>
    </row>
    <row r="2" spans="1:7" s="19" customFormat="1" ht="57" customHeight="1">
      <c r="A2" s="250" t="s">
        <v>82</v>
      </c>
      <c r="B2" s="250"/>
      <c r="C2" s="250"/>
      <c r="D2" s="250"/>
      <c r="E2" s="250"/>
      <c r="F2" s="250"/>
      <c r="G2" s="250"/>
    </row>
    <row r="3" spans="1:7" s="19" customFormat="1" ht="15.75" customHeight="1">
      <c r="A3" s="158" t="s">
        <v>83</v>
      </c>
      <c r="B3" s="20"/>
      <c r="C3" s="20"/>
      <c r="D3" s="20"/>
      <c r="E3" s="20"/>
      <c r="F3" s="20"/>
      <c r="G3" s="20"/>
    </row>
    <row r="4" spans="1:7" ht="42.75" customHeight="1">
      <c r="A4" s="248" t="s">
        <v>58</v>
      </c>
      <c r="B4" s="246" t="s">
        <v>84</v>
      </c>
      <c r="C4" s="247"/>
      <c r="D4" s="247"/>
      <c r="E4" s="247"/>
      <c r="F4" s="247"/>
      <c r="G4" s="247"/>
    </row>
    <row r="5" spans="1:7" ht="30" customHeight="1">
      <c r="A5" s="249"/>
      <c r="B5" s="157" t="s">
        <v>85</v>
      </c>
      <c r="C5" s="157" t="s">
        <v>86</v>
      </c>
      <c r="D5" s="157" t="s">
        <v>87</v>
      </c>
      <c r="E5" s="157" t="s">
        <v>88</v>
      </c>
      <c r="F5" s="157" t="s">
        <v>89</v>
      </c>
      <c r="G5" s="157" t="s">
        <v>90</v>
      </c>
    </row>
    <row r="6" spans="1:7" ht="30" customHeight="1">
      <c r="A6" s="16" t="s">
        <v>27</v>
      </c>
      <c r="B6" s="10">
        <v>104</v>
      </c>
      <c r="C6" s="10">
        <v>956</v>
      </c>
      <c r="D6" s="10">
        <v>3609</v>
      </c>
      <c r="E6" s="10">
        <v>6824</v>
      </c>
      <c r="F6" s="10">
        <v>7017</v>
      </c>
      <c r="G6" s="10">
        <v>6314</v>
      </c>
    </row>
    <row r="7" spans="1:7" ht="30" customHeight="1">
      <c r="A7" s="18" t="s">
        <v>28</v>
      </c>
      <c r="B7" s="11">
        <v>390</v>
      </c>
      <c r="C7" s="11">
        <v>2993</v>
      </c>
      <c r="D7" s="11">
        <v>7794</v>
      </c>
      <c r="E7" s="11">
        <v>12716</v>
      </c>
      <c r="F7" s="11">
        <v>17158</v>
      </c>
      <c r="G7" s="11">
        <v>19357</v>
      </c>
    </row>
    <row r="8" spans="1:7" ht="30" customHeight="1">
      <c r="A8" s="16" t="s">
        <v>29</v>
      </c>
      <c r="B8" s="10">
        <v>106</v>
      </c>
      <c r="C8" s="10">
        <v>730</v>
      </c>
      <c r="D8" s="10">
        <v>2054</v>
      </c>
      <c r="E8" s="10">
        <v>4181</v>
      </c>
      <c r="F8" s="10">
        <v>5143</v>
      </c>
      <c r="G8" s="10">
        <v>5194</v>
      </c>
    </row>
    <row r="9" spans="1:7" ht="30" customHeight="1">
      <c r="A9" s="18" t="s">
        <v>30</v>
      </c>
      <c r="B9" s="11">
        <v>53</v>
      </c>
      <c r="C9" s="11">
        <v>675</v>
      </c>
      <c r="D9" s="11">
        <v>2274</v>
      </c>
      <c r="E9" s="11">
        <v>3959</v>
      </c>
      <c r="F9" s="11">
        <v>4051</v>
      </c>
      <c r="G9" s="11">
        <v>4470</v>
      </c>
    </row>
    <row r="10" spans="1:7" ht="30" customHeight="1">
      <c r="A10" s="16" t="s">
        <v>40</v>
      </c>
      <c r="B10" s="10">
        <v>106</v>
      </c>
      <c r="C10" s="10">
        <v>1145</v>
      </c>
      <c r="D10" s="10">
        <v>4280</v>
      </c>
      <c r="E10" s="10">
        <v>8509</v>
      </c>
      <c r="F10" s="10">
        <v>8008</v>
      </c>
      <c r="G10" s="10">
        <v>5263</v>
      </c>
    </row>
    <row r="11" spans="1:7" ht="30" customHeight="1">
      <c r="A11" s="18" t="s">
        <v>31</v>
      </c>
      <c r="B11" s="11">
        <v>222</v>
      </c>
      <c r="C11" s="11">
        <v>1867</v>
      </c>
      <c r="D11" s="11">
        <v>6383</v>
      </c>
      <c r="E11" s="11">
        <v>14062</v>
      </c>
      <c r="F11" s="11">
        <v>19584</v>
      </c>
      <c r="G11" s="11">
        <v>27201</v>
      </c>
    </row>
    <row r="12" spans="1:7" ht="30" customHeight="1">
      <c r="A12" s="16" t="s">
        <v>32</v>
      </c>
      <c r="B12" s="10">
        <v>29</v>
      </c>
      <c r="C12" s="10">
        <v>463</v>
      </c>
      <c r="D12" s="10">
        <v>1231</v>
      </c>
      <c r="E12" s="10">
        <v>1418</v>
      </c>
      <c r="F12" s="10">
        <v>1672</v>
      </c>
      <c r="G12" s="10">
        <v>1332</v>
      </c>
    </row>
    <row r="13" spans="1:7" ht="30" customHeight="1">
      <c r="A13" s="18" t="s">
        <v>33</v>
      </c>
      <c r="B13" s="11">
        <v>94</v>
      </c>
      <c r="C13" s="11">
        <v>684</v>
      </c>
      <c r="D13" s="11">
        <v>2277</v>
      </c>
      <c r="E13" s="11">
        <v>3901</v>
      </c>
      <c r="F13" s="11">
        <v>3654</v>
      </c>
      <c r="G13" s="11">
        <v>4147</v>
      </c>
    </row>
    <row r="14" spans="1:7" ht="30" customHeight="1">
      <c r="A14" s="16" t="s">
        <v>34</v>
      </c>
      <c r="B14" s="10">
        <v>0</v>
      </c>
      <c r="C14" s="10">
        <v>3</v>
      </c>
      <c r="D14" s="10">
        <v>32</v>
      </c>
      <c r="E14" s="10">
        <v>87</v>
      </c>
      <c r="F14" s="10">
        <v>65</v>
      </c>
      <c r="G14" s="10">
        <v>25</v>
      </c>
    </row>
    <row r="15" spans="1:7" ht="30" customHeight="1">
      <c r="A15" s="18" t="s">
        <v>35</v>
      </c>
      <c r="B15" s="11">
        <v>144</v>
      </c>
      <c r="C15" s="11">
        <v>965</v>
      </c>
      <c r="D15" s="11">
        <v>2577</v>
      </c>
      <c r="E15" s="11">
        <v>5234</v>
      </c>
      <c r="F15" s="11">
        <v>5846</v>
      </c>
      <c r="G15" s="11">
        <v>6012</v>
      </c>
    </row>
    <row r="16" spans="1:7" ht="30" customHeight="1">
      <c r="A16" s="16" t="s">
        <v>36</v>
      </c>
      <c r="B16" s="10">
        <v>45</v>
      </c>
      <c r="C16" s="10">
        <v>441</v>
      </c>
      <c r="D16" s="10">
        <v>1469</v>
      </c>
      <c r="E16" s="10">
        <v>2165</v>
      </c>
      <c r="F16" s="10">
        <v>1983</v>
      </c>
      <c r="G16" s="10">
        <v>1527</v>
      </c>
    </row>
    <row r="17" spans="1:7" ht="30" customHeight="1">
      <c r="A17" s="18" t="s">
        <v>37</v>
      </c>
      <c r="B17" s="11">
        <v>80</v>
      </c>
      <c r="C17" s="11">
        <v>553</v>
      </c>
      <c r="D17" s="11">
        <v>1296</v>
      </c>
      <c r="E17" s="11">
        <v>2364</v>
      </c>
      <c r="F17" s="11">
        <v>3157</v>
      </c>
      <c r="G17" s="11">
        <v>4201</v>
      </c>
    </row>
    <row r="18" spans="1:7" ht="30" customHeight="1">
      <c r="A18" s="16" t="s">
        <v>38</v>
      </c>
      <c r="B18" s="10">
        <v>8</v>
      </c>
      <c r="C18" s="10">
        <v>216</v>
      </c>
      <c r="D18" s="10">
        <v>1155</v>
      </c>
      <c r="E18" s="10">
        <v>2160</v>
      </c>
      <c r="F18" s="10">
        <v>1852</v>
      </c>
      <c r="G18" s="10">
        <v>1300</v>
      </c>
    </row>
    <row r="19" spans="1:7" ht="34.5" customHeight="1">
      <c r="A19" s="17" t="s">
        <v>39</v>
      </c>
      <c r="B19" s="13">
        <v>1381</v>
      </c>
      <c r="C19" s="13">
        <v>11691</v>
      </c>
      <c r="D19" s="13">
        <v>36431</v>
      </c>
      <c r="E19" s="13">
        <v>67580</v>
      </c>
      <c r="F19" s="13">
        <v>79190</v>
      </c>
      <c r="G19" s="13">
        <v>86343</v>
      </c>
    </row>
    <row r="20" spans="5:7" s="19" customFormat="1" ht="49.5" customHeight="1">
      <c r="E20" s="205" t="s">
        <v>41</v>
      </c>
      <c r="F20" s="205"/>
      <c r="G20" s="205"/>
    </row>
    <row r="21" spans="1:7" s="19" customFormat="1" ht="45.75" customHeight="1">
      <c r="A21" s="250" t="s">
        <v>82</v>
      </c>
      <c r="B21" s="250"/>
      <c r="C21" s="250"/>
      <c r="D21" s="250"/>
      <c r="E21" s="250"/>
      <c r="F21" s="250"/>
      <c r="G21" s="250"/>
    </row>
    <row r="22" spans="1:7" s="19" customFormat="1" ht="15.75" customHeight="1">
      <c r="A22" s="158" t="s">
        <v>83</v>
      </c>
      <c r="B22" s="20"/>
      <c r="C22" s="20"/>
      <c r="D22" s="20"/>
      <c r="E22" s="20"/>
      <c r="F22" s="20"/>
      <c r="G22" s="20"/>
    </row>
    <row r="23" spans="1:7" ht="42.75" customHeight="1">
      <c r="A23" s="248" t="s">
        <v>92</v>
      </c>
      <c r="B23" s="246" t="s">
        <v>91</v>
      </c>
      <c r="C23" s="247"/>
      <c r="D23" s="247"/>
      <c r="E23" s="247"/>
      <c r="F23" s="247"/>
      <c r="G23" s="247"/>
    </row>
    <row r="24" spans="1:7" ht="30" customHeight="1">
      <c r="A24" s="249"/>
      <c r="B24" s="157" t="s">
        <v>85</v>
      </c>
      <c r="C24" s="157" t="s">
        <v>86</v>
      </c>
      <c r="D24" s="157" t="s">
        <v>87</v>
      </c>
      <c r="E24" s="157" t="s">
        <v>88</v>
      </c>
      <c r="F24" s="157" t="s">
        <v>89</v>
      </c>
      <c r="G24" s="157" t="s">
        <v>90</v>
      </c>
    </row>
    <row r="25" spans="1:7" ht="30" customHeight="1">
      <c r="A25" s="16" t="s">
        <v>27</v>
      </c>
      <c r="B25" s="10">
        <v>0</v>
      </c>
      <c r="C25" s="10">
        <v>6</v>
      </c>
      <c r="D25" s="10">
        <v>35</v>
      </c>
      <c r="E25" s="10">
        <v>57</v>
      </c>
      <c r="F25" s="10">
        <v>34</v>
      </c>
      <c r="G25" s="10">
        <v>17</v>
      </c>
    </row>
    <row r="26" spans="1:7" ht="30" customHeight="1">
      <c r="A26" s="18" t="s">
        <v>28</v>
      </c>
      <c r="B26" s="11">
        <v>2</v>
      </c>
      <c r="C26" s="11">
        <v>10</v>
      </c>
      <c r="D26" s="11">
        <v>31</v>
      </c>
      <c r="E26" s="11">
        <v>53</v>
      </c>
      <c r="F26" s="11">
        <v>33</v>
      </c>
      <c r="G26" s="11">
        <v>1</v>
      </c>
    </row>
    <row r="27" spans="1:7" ht="30" customHeight="1">
      <c r="A27" s="16" t="s">
        <v>29</v>
      </c>
      <c r="B27" s="10">
        <v>0</v>
      </c>
      <c r="C27" s="10">
        <v>0</v>
      </c>
      <c r="D27" s="10">
        <v>1</v>
      </c>
      <c r="E27" s="10">
        <v>8</v>
      </c>
      <c r="F27" s="10">
        <v>2</v>
      </c>
      <c r="G27" s="10">
        <v>3</v>
      </c>
    </row>
    <row r="28" spans="1:7" ht="30" customHeight="1">
      <c r="A28" s="18" t="s">
        <v>30</v>
      </c>
      <c r="B28" s="11">
        <v>0</v>
      </c>
      <c r="C28" s="11">
        <v>1</v>
      </c>
      <c r="D28" s="11">
        <v>2</v>
      </c>
      <c r="E28" s="11">
        <v>8</v>
      </c>
      <c r="F28" s="11">
        <v>4</v>
      </c>
      <c r="G28" s="11">
        <v>1</v>
      </c>
    </row>
    <row r="29" spans="1:7" ht="30" customHeight="1">
      <c r="A29" s="16" t="s">
        <v>40</v>
      </c>
      <c r="B29" s="10">
        <v>2</v>
      </c>
      <c r="C29" s="10">
        <v>7</v>
      </c>
      <c r="D29" s="10">
        <v>8</v>
      </c>
      <c r="E29" s="10">
        <v>34</v>
      </c>
      <c r="F29" s="10">
        <v>29</v>
      </c>
      <c r="G29" s="10">
        <v>18</v>
      </c>
    </row>
    <row r="30" spans="1:7" ht="30" customHeight="1">
      <c r="A30" s="18" t="s">
        <v>31</v>
      </c>
      <c r="B30" s="11">
        <v>0</v>
      </c>
      <c r="C30" s="11">
        <v>0</v>
      </c>
      <c r="D30" s="11">
        <v>48</v>
      </c>
      <c r="E30" s="11">
        <v>0</v>
      </c>
      <c r="F30" s="11">
        <v>0</v>
      </c>
      <c r="G30" s="11">
        <v>3</v>
      </c>
    </row>
    <row r="31" spans="1:7" ht="30" customHeight="1">
      <c r="A31" s="16" t="s">
        <v>32</v>
      </c>
      <c r="B31" s="10">
        <v>0</v>
      </c>
      <c r="C31" s="10">
        <v>0</v>
      </c>
      <c r="D31" s="10">
        <v>0</v>
      </c>
      <c r="E31" s="10">
        <v>0</v>
      </c>
      <c r="F31" s="10">
        <v>1</v>
      </c>
      <c r="G31" s="10">
        <v>5</v>
      </c>
    </row>
    <row r="32" spans="1:7" ht="30" customHeight="1">
      <c r="A32" s="18" t="s">
        <v>33</v>
      </c>
      <c r="B32" s="11">
        <v>0</v>
      </c>
      <c r="C32" s="11">
        <v>0</v>
      </c>
      <c r="D32" s="11">
        <v>0</v>
      </c>
      <c r="E32" s="11">
        <v>0</v>
      </c>
      <c r="F32" s="11">
        <v>1</v>
      </c>
      <c r="G32" s="11">
        <v>1</v>
      </c>
    </row>
    <row r="33" spans="1:7" ht="30" customHeight="1">
      <c r="A33" s="16" t="s">
        <v>34</v>
      </c>
      <c r="B33" s="10">
        <v>0</v>
      </c>
      <c r="C33" s="10">
        <v>0</v>
      </c>
      <c r="D33" s="10">
        <v>0</v>
      </c>
      <c r="E33" s="10">
        <v>0</v>
      </c>
      <c r="F33" s="10">
        <v>0</v>
      </c>
      <c r="G33" s="10">
        <v>0</v>
      </c>
    </row>
    <row r="34" spans="1:7" ht="30" customHeight="1">
      <c r="A34" s="18" t="s">
        <v>35</v>
      </c>
      <c r="B34" s="11">
        <v>0</v>
      </c>
      <c r="C34" s="11">
        <v>19</v>
      </c>
      <c r="D34" s="11">
        <v>30</v>
      </c>
      <c r="E34" s="11">
        <v>16</v>
      </c>
      <c r="F34" s="11">
        <v>12</v>
      </c>
      <c r="G34" s="11">
        <v>13</v>
      </c>
    </row>
    <row r="35" spans="1:7" ht="30" customHeight="1">
      <c r="A35" s="16" t="s">
        <v>36</v>
      </c>
      <c r="B35" s="10">
        <v>0</v>
      </c>
      <c r="C35" s="10">
        <v>2</v>
      </c>
      <c r="D35" s="10">
        <v>1</v>
      </c>
      <c r="E35" s="10">
        <v>0</v>
      </c>
      <c r="F35" s="10">
        <v>2</v>
      </c>
      <c r="G35" s="10">
        <v>0</v>
      </c>
    </row>
    <row r="36" spans="1:7" ht="30" customHeight="1">
      <c r="A36" s="18" t="s">
        <v>37</v>
      </c>
      <c r="B36" s="11">
        <v>0</v>
      </c>
      <c r="C36" s="11">
        <v>0</v>
      </c>
      <c r="D36" s="11">
        <v>10</v>
      </c>
      <c r="E36" s="11">
        <v>0</v>
      </c>
      <c r="F36" s="11">
        <v>0</v>
      </c>
      <c r="G36" s="11">
        <v>4</v>
      </c>
    </row>
    <row r="37" spans="1:7" ht="30" customHeight="1">
      <c r="A37" s="16" t="s">
        <v>38</v>
      </c>
      <c r="B37" s="10">
        <v>0</v>
      </c>
      <c r="C37" s="10">
        <v>0</v>
      </c>
      <c r="D37" s="10">
        <v>3</v>
      </c>
      <c r="E37" s="10">
        <v>7</v>
      </c>
      <c r="F37" s="10">
        <v>1</v>
      </c>
      <c r="G37" s="10">
        <v>1</v>
      </c>
    </row>
    <row r="38" spans="1:7" ht="30" customHeight="1">
      <c r="A38" s="17" t="s">
        <v>39</v>
      </c>
      <c r="B38" s="13">
        <v>4</v>
      </c>
      <c r="C38" s="13">
        <v>45</v>
      </c>
      <c r="D38" s="13">
        <v>169</v>
      </c>
      <c r="E38" s="13">
        <v>183</v>
      </c>
      <c r="F38" s="13">
        <v>119</v>
      </c>
      <c r="G38" s="13">
        <v>67</v>
      </c>
    </row>
    <row r="41" spans="1:7" ht="12.75">
      <c r="A41" s="39"/>
      <c r="B41" s="39"/>
      <c r="C41" s="39"/>
      <c r="D41" s="39"/>
      <c r="E41" s="39"/>
      <c r="F41" s="39"/>
      <c r="G41" s="39"/>
    </row>
    <row r="43" spans="1:7" ht="12.75">
      <c r="A43" s="39"/>
      <c r="B43" s="39"/>
      <c r="C43" s="39"/>
      <c r="D43" s="39"/>
      <c r="E43" s="39"/>
      <c r="F43" s="39"/>
      <c r="G43" s="39"/>
    </row>
    <row r="44" spans="1:7" ht="12.75">
      <c r="A44" s="39"/>
      <c r="B44" s="39"/>
      <c r="C44" s="39"/>
      <c r="D44" s="39"/>
      <c r="E44" s="39"/>
      <c r="F44" s="39"/>
      <c r="G44" s="39"/>
    </row>
  </sheetData>
  <sheetProtection/>
  <mergeCells count="8">
    <mergeCell ref="E1:G1"/>
    <mergeCell ref="E20:G20"/>
    <mergeCell ref="B23:G23"/>
    <mergeCell ref="A23:A24"/>
    <mergeCell ref="B4:G4"/>
    <mergeCell ref="A4:A5"/>
    <mergeCell ref="A21:G21"/>
    <mergeCell ref="A2:G2"/>
  </mergeCells>
  <printOptions horizontalCentered="1" verticalCentered="1"/>
  <pageMargins left="0" right="0" top="0" bottom="0" header="0" footer="0"/>
  <pageSetup horizontalDpi="600" verticalDpi="600" orientation="landscape" scale="92" r:id="rId2"/>
  <rowBreaks count="1" manualBreakCount="1">
    <brk id="19" min="6" max="12" man="1"/>
  </rowBreak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2"/>
  </sheetPr>
  <dimension ref="A1:G22"/>
  <sheetViews>
    <sheetView zoomScale="70" zoomScaleNormal="70" zoomScaleSheetLayoutView="85" zoomScalePageLayoutView="0" workbookViewId="0" topLeftCell="A1">
      <selection activeCell="E1" sqref="E1:G1"/>
    </sheetView>
  </sheetViews>
  <sheetFormatPr defaultColWidth="19.8515625" defaultRowHeight="12.75"/>
  <cols>
    <col min="1" max="7" width="19.8515625" style="1" customWidth="1"/>
    <col min="8" max="13" width="19.8515625" style="0" customWidth="1"/>
    <col min="14" max="16384" width="19.8515625" style="1" customWidth="1"/>
  </cols>
  <sheetData>
    <row r="1" spans="1:7" s="21" customFormat="1" ht="30" customHeight="1">
      <c r="A1" s="22"/>
      <c r="B1" s="22"/>
      <c r="C1" s="22"/>
      <c r="D1" s="22"/>
      <c r="E1" s="205" t="s">
        <v>41</v>
      </c>
      <c r="F1" s="205"/>
      <c r="G1" s="205"/>
    </row>
    <row r="2" spans="1:7" s="21" customFormat="1" ht="39.75" customHeight="1">
      <c r="A2" s="206" t="s">
        <v>93</v>
      </c>
      <c r="B2" s="206"/>
      <c r="C2" s="206"/>
      <c r="D2" s="206"/>
      <c r="E2" s="206"/>
      <c r="F2" s="206"/>
      <c r="G2" s="206"/>
    </row>
    <row r="3" spans="1:7" s="21" customFormat="1" ht="15.75" customHeight="1">
      <c r="A3" s="158" t="s">
        <v>94</v>
      </c>
      <c r="B3" s="22"/>
      <c r="C3" s="22"/>
      <c r="D3" s="22"/>
      <c r="E3" s="22"/>
      <c r="F3" s="22"/>
      <c r="G3" s="22"/>
    </row>
    <row r="4" spans="1:7" ht="38.25" customHeight="1">
      <c r="A4" s="212" t="s">
        <v>24</v>
      </c>
      <c r="B4" s="207" t="s">
        <v>84</v>
      </c>
      <c r="C4" s="208"/>
      <c r="D4" s="208" t="s">
        <v>91</v>
      </c>
      <c r="E4" s="208"/>
      <c r="F4" s="208" t="s">
        <v>39</v>
      </c>
      <c r="G4" s="208"/>
    </row>
    <row r="5" spans="1:7" ht="30" customHeight="1">
      <c r="A5" s="212"/>
      <c r="B5" s="124" t="s">
        <v>95</v>
      </c>
      <c r="C5" s="124" t="s">
        <v>96</v>
      </c>
      <c r="D5" s="124" t="s">
        <v>95</v>
      </c>
      <c r="E5" s="126" t="s">
        <v>96</v>
      </c>
      <c r="F5" s="124" t="s">
        <v>95</v>
      </c>
      <c r="G5" s="130" t="s">
        <v>96</v>
      </c>
    </row>
    <row r="6" spans="1:7" ht="30" customHeight="1">
      <c r="A6" s="15" t="s">
        <v>27</v>
      </c>
      <c r="B6" s="6">
        <v>24533</v>
      </c>
      <c r="C6" s="6">
        <v>291</v>
      </c>
      <c r="D6" s="6">
        <v>146</v>
      </c>
      <c r="E6" s="6">
        <v>3</v>
      </c>
      <c r="F6" s="6">
        <v>24679</v>
      </c>
      <c r="G6" s="6">
        <v>294</v>
      </c>
    </row>
    <row r="7" spans="1:7" ht="30" customHeight="1">
      <c r="A7" s="14" t="s">
        <v>28</v>
      </c>
      <c r="B7" s="7">
        <v>59634</v>
      </c>
      <c r="C7" s="7">
        <v>774</v>
      </c>
      <c r="D7" s="7">
        <v>130</v>
      </c>
      <c r="E7" s="7">
        <v>0</v>
      </c>
      <c r="F7" s="7">
        <v>59764</v>
      </c>
      <c r="G7" s="7">
        <v>774</v>
      </c>
    </row>
    <row r="8" spans="1:7" ht="30" customHeight="1">
      <c r="A8" s="15" t="s">
        <v>29</v>
      </c>
      <c r="B8" s="6">
        <v>17231</v>
      </c>
      <c r="C8" s="6">
        <v>177</v>
      </c>
      <c r="D8" s="6">
        <v>13</v>
      </c>
      <c r="E8" s="6">
        <v>1</v>
      </c>
      <c r="F8" s="6">
        <v>17244</v>
      </c>
      <c r="G8" s="6">
        <v>178</v>
      </c>
    </row>
    <row r="9" spans="1:7" ht="30" customHeight="1">
      <c r="A9" s="14" t="s">
        <v>30</v>
      </c>
      <c r="B9" s="7">
        <v>15356</v>
      </c>
      <c r="C9" s="7">
        <v>126</v>
      </c>
      <c r="D9" s="7">
        <v>16</v>
      </c>
      <c r="E9" s="7">
        <v>0</v>
      </c>
      <c r="F9" s="7">
        <v>15372</v>
      </c>
      <c r="G9" s="7">
        <v>126</v>
      </c>
    </row>
    <row r="10" spans="1:7" ht="30" customHeight="1">
      <c r="A10" s="15" t="s">
        <v>40</v>
      </c>
      <c r="B10" s="6">
        <v>27086</v>
      </c>
      <c r="C10" s="6">
        <v>225</v>
      </c>
      <c r="D10" s="6">
        <v>98</v>
      </c>
      <c r="E10" s="6">
        <v>0</v>
      </c>
      <c r="F10" s="6">
        <v>27184</v>
      </c>
      <c r="G10" s="6">
        <v>225</v>
      </c>
    </row>
    <row r="11" spans="1:7" ht="30" customHeight="1">
      <c r="A11" s="14" t="s">
        <v>31</v>
      </c>
      <c r="B11" s="7">
        <v>68006</v>
      </c>
      <c r="C11" s="7">
        <v>1313</v>
      </c>
      <c r="D11" s="7">
        <v>50</v>
      </c>
      <c r="E11" s="7">
        <v>1</v>
      </c>
      <c r="F11" s="7">
        <v>68056</v>
      </c>
      <c r="G11" s="7">
        <v>1314</v>
      </c>
    </row>
    <row r="12" spans="1:7" ht="30" customHeight="1">
      <c r="A12" s="15" t="s">
        <v>32</v>
      </c>
      <c r="B12" s="6">
        <v>6055</v>
      </c>
      <c r="C12" s="6">
        <v>90</v>
      </c>
      <c r="D12" s="6">
        <v>6</v>
      </c>
      <c r="E12" s="6">
        <v>0</v>
      </c>
      <c r="F12" s="6">
        <v>6061</v>
      </c>
      <c r="G12" s="6">
        <v>90</v>
      </c>
    </row>
    <row r="13" spans="1:7" ht="30" customHeight="1">
      <c r="A13" s="14" t="s">
        <v>33</v>
      </c>
      <c r="B13" s="7">
        <v>14555</v>
      </c>
      <c r="C13" s="7">
        <v>202</v>
      </c>
      <c r="D13" s="7">
        <v>2</v>
      </c>
      <c r="E13" s="7">
        <v>0</v>
      </c>
      <c r="F13" s="7">
        <v>14557</v>
      </c>
      <c r="G13" s="7">
        <v>202</v>
      </c>
    </row>
    <row r="14" spans="1:7" ht="30" customHeight="1">
      <c r="A14" s="15" t="s">
        <v>34</v>
      </c>
      <c r="B14" s="6">
        <v>212</v>
      </c>
      <c r="C14" s="6">
        <v>0</v>
      </c>
      <c r="D14" s="6">
        <v>0</v>
      </c>
      <c r="E14" s="6">
        <v>0</v>
      </c>
      <c r="F14" s="6">
        <v>212</v>
      </c>
      <c r="G14" s="6">
        <v>0</v>
      </c>
    </row>
    <row r="15" spans="1:7" ht="30" customHeight="1">
      <c r="A15" s="14" t="s">
        <v>35</v>
      </c>
      <c r="B15" s="7">
        <v>20450</v>
      </c>
      <c r="C15" s="7">
        <v>328</v>
      </c>
      <c r="D15" s="7">
        <v>89</v>
      </c>
      <c r="E15" s="7">
        <v>1</v>
      </c>
      <c r="F15" s="7">
        <v>20539</v>
      </c>
      <c r="G15" s="7">
        <v>329</v>
      </c>
    </row>
    <row r="16" spans="1:7" ht="30" customHeight="1">
      <c r="A16" s="15" t="s">
        <v>36</v>
      </c>
      <c r="B16" s="6">
        <v>7414</v>
      </c>
      <c r="C16" s="6">
        <v>216</v>
      </c>
      <c r="D16" s="6">
        <v>5</v>
      </c>
      <c r="E16" s="6">
        <v>0</v>
      </c>
      <c r="F16" s="6">
        <v>7419</v>
      </c>
      <c r="G16" s="6">
        <v>216</v>
      </c>
    </row>
    <row r="17" spans="1:7" ht="30" customHeight="1">
      <c r="A17" s="14" t="s">
        <v>37</v>
      </c>
      <c r="B17" s="7">
        <v>11476</v>
      </c>
      <c r="C17" s="7">
        <v>175</v>
      </c>
      <c r="D17" s="7">
        <v>14</v>
      </c>
      <c r="E17" s="7">
        <v>0</v>
      </c>
      <c r="F17" s="7">
        <v>11490</v>
      </c>
      <c r="G17" s="7">
        <v>175</v>
      </c>
    </row>
    <row r="18" spans="1:7" ht="30" customHeight="1">
      <c r="A18" s="15" t="s">
        <v>38</v>
      </c>
      <c r="B18" s="6">
        <v>6606</v>
      </c>
      <c r="C18" s="6">
        <v>85</v>
      </c>
      <c r="D18" s="6">
        <v>11</v>
      </c>
      <c r="E18" s="6">
        <v>1</v>
      </c>
      <c r="F18" s="6">
        <v>6617</v>
      </c>
      <c r="G18" s="6">
        <v>86</v>
      </c>
    </row>
    <row r="19" spans="1:7" ht="30" customHeight="1">
      <c r="A19" s="137" t="s">
        <v>39</v>
      </c>
      <c r="B19" s="141">
        <v>278614</v>
      </c>
      <c r="C19" s="141">
        <v>4002</v>
      </c>
      <c r="D19" s="141">
        <v>580</v>
      </c>
      <c r="E19" s="141">
        <v>7</v>
      </c>
      <c r="F19" s="141">
        <v>279194</v>
      </c>
      <c r="G19" s="140">
        <v>4009</v>
      </c>
    </row>
    <row r="22" ht="12.75">
      <c r="F22" s="28"/>
    </row>
  </sheetData>
  <sheetProtection/>
  <mergeCells count="6">
    <mergeCell ref="E1:G1"/>
    <mergeCell ref="A2:G2"/>
    <mergeCell ref="F4:G4"/>
    <mergeCell ref="D4:E4"/>
    <mergeCell ref="B4:C4"/>
    <mergeCell ref="A4:A5"/>
  </mergeCells>
  <printOptions horizontalCentered="1" verticalCentered="1"/>
  <pageMargins left="0" right="0" top="0" bottom="0" header="0" footer="0"/>
  <pageSetup horizontalDpi="600" verticalDpi="600" orientation="landscape" scale="98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2"/>
  </sheetPr>
  <dimension ref="A1:G21"/>
  <sheetViews>
    <sheetView zoomScale="70" zoomScaleNormal="70" zoomScaleSheetLayoutView="100" zoomScalePageLayoutView="0" workbookViewId="0" topLeftCell="A1">
      <selection activeCell="C13" sqref="C13"/>
    </sheetView>
  </sheetViews>
  <sheetFormatPr defaultColWidth="14.28125" defaultRowHeight="12.75"/>
  <cols>
    <col min="1" max="1" width="26.00390625" style="1" customWidth="1"/>
    <col min="2" max="7" width="14.421875" style="1" customWidth="1"/>
    <col min="8" max="16384" width="14.28125" style="1" customWidth="1"/>
  </cols>
  <sheetData>
    <row r="1" spans="1:7" s="21" customFormat="1" ht="45.75" customHeight="1">
      <c r="A1" s="22"/>
      <c r="B1" s="22"/>
      <c r="C1" s="22"/>
      <c r="D1" s="22"/>
      <c r="E1" s="211" t="s">
        <v>41</v>
      </c>
      <c r="F1" s="211"/>
      <c r="G1" s="211"/>
    </row>
    <row r="2" spans="1:7" s="21" customFormat="1" ht="39.75" customHeight="1">
      <c r="A2" s="206" t="s">
        <v>97</v>
      </c>
      <c r="B2" s="206"/>
      <c r="C2" s="206"/>
      <c r="D2" s="206"/>
      <c r="E2" s="206"/>
      <c r="F2" s="206"/>
      <c r="G2" s="206"/>
    </row>
    <row r="3" spans="1:7" s="21" customFormat="1" ht="15.75" customHeight="1">
      <c r="A3" s="78" t="s">
        <v>98</v>
      </c>
      <c r="B3" s="22"/>
      <c r="C3" s="22"/>
      <c r="D3" s="22"/>
      <c r="E3" s="22"/>
      <c r="F3" s="22"/>
      <c r="G3" s="22"/>
    </row>
    <row r="4" spans="1:7" ht="34.5" customHeight="1">
      <c r="A4" s="222" t="s">
        <v>58</v>
      </c>
      <c r="B4" s="222" t="s">
        <v>99</v>
      </c>
      <c r="C4" s="222"/>
      <c r="D4" s="222"/>
      <c r="E4" s="222" t="s">
        <v>100</v>
      </c>
      <c r="F4" s="222"/>
      <c r="G4" s="222"/>
    </row>
    <row r="5" spans="1:7" ht="30" customHeight="1">
      <c r="A5" s="222"/>
      <c r="B5" s="132" t="s">
        <v>84</v>
      </c>
      <c r="C5" s="132" t="s">
        <v>91</v>
      </c>
      <c r="D5" s="132" t="s">
        <v>39</v>
      </c>
      <c r="E5" s="132" t="s">
        <v>84</v>
      </c>
      <c r="F5" s="132" t="s">
        <v>91</v>
      </c>
      <c r="G5" s="132" t="s">
        <v>39</v>
      </c>
    </row>
    <row r="6" spans="1:7" ht="30" customHeight="1">
      <c r="A6" s="191" t="s">
        <v>27</v>
      </c>
      <c r="B6" s="3">
        <v>3684</v>
      </c>
      <c r="C6" s="3">
        <v>88</v>
      </c>
      <c r="D6" s="3">
        <v>3772</v>
      </c>
      <c r="E6" s="3">
        <v>21147</v>
      </c>
      <c r="F6" s="3">
        <v>60</v>
      </c>
      <c r="G6" s="3">
        <v>21207</v>
      </c>
    </row>
    <row r="7" spans="1:7" ht="30" customHeight="1">
      <c r="A7" s="192" t="s">
        <v>28</v>
      </c>
      <c r="B7" s="4">
        <v>9841</v>
      </c>
      <c r="C7" s="4">
        <v>52</v>
      </c>
      <c r="D7" s="4">
        <v>9893</v>
      </c>
      <c r="E7" s="4">
        <v>50545</v>
      </c>
      <c r="F7" s="4">
        <v>78</v>
      </c>
      <c r="G7" s="4">
        <v>50623</v>
      </c>
    </row>
    <row r="8" spans="1:7" ht="30" customHeight="1">
      <c r="A8" s="191" t="s">
        <v>29</v>
      </c>
      <c r="B8" s="3">
        <v>1883</v>
      </c>
      <c r="C8" s="3">
        <v>1</v>
      </c>
      <c r="D8" s="3">
        <v>1884</v>
      </c>
      <c r="E8" s="3">
        <v>15512</v>
      </c>
      <c r="F8" s="3">
        <v>13</v>
      </c>
      <c r="G8" s="3">
        <v>15525</v>
      </c>
    </row>
    <row r="9" spans="1:7" ht="30" customHeight="1">
      <c r="A9" s="192" t="s">
        <v>30</v>
      </c>
      <c r="B9" s="4">
        <v>4238</v>
      </c>
      <c r="C9" s="4">
        <v>10</v>
      </c>
      <c r="D9" s="4">
        <v>4248</v>
      </c>
      <c r="E9" s="4">
        <v>11267</v>
      </c>
      <c r="F9" s="4">
        <v>6</v>
      </c>
      <c r="G9" s="4">
        <v>11273</v>
      </c>
    </row>
    <row r="10" spans="1:7" ht="30" customHeight="1">
      <c r="A10" s="191" t="s">
        <v>40</v>
      </c>
      <c r="B10" s="3">
        <v>8774</v>
      </c>
      <c r="C10" s="3">
        <v>26</v>
      </c>
      <c r="D10" s="3">
        <v>8800</v>
      </c>
      <c r="E10" s="3">
        <v>18539</v>
      </c>
      <c r="F10" s="3">
        <v>71</v>
      </c>
      <c r="G10" s="3">
        <v>18610</v>
      </c>
    </row>
    <row r="11" spans="1:7" ht="30" customHeight="1">
      <c r="A11" s="192" t="s">
        <v>31</v>
      </c>
      <c r="B11" s="4">
        <v>12959</v>
      </c>
      <c r="C11" s="4">
        <v>48</v>
      </c>
      <c r="D11" s="4">
        <v>13007</v>
      </c>
      <c r="E11" s="4">
        <v>56435</v>
      </c>
      <c r="F11" s="4">
        <v>2</v>
      </c>
      <c r="G11" s="4">
        <v>56437</v>
      </c>
    </row>
    <row r="12" spans="1:7" ht="30" customHeight="1">
      <c r="A12" s="191" t="s">
        <v>32</v>
      </c>
      <c r="B12" s="3">
        <v>630</v>
      </c>
      <c r="C12" s="3">
        <v>0</v>
      </c>
      <c r="D12" s="3">
        <v>630</v>
      </c>
      <c r="E12" s="3">
        <v>5515</v>
      </c>
      <c r="F12" s="3">
        <v>6</v>
      </c>
      <c r="G12" s="3">
        <v>5521</v>
      </c>
    </row>
    <row r="13" spans="1:7" ht="30" customHeight="1">
      <c r="A13" s="192" t="s">
        <v>33</v>
      </c>
      <c r="B13" s="4">
        <v>4125</v>
      </c>
      <c r="C13" s="4">
        <v>0</v>
      </c>
      <c r="D13" s="4">
        <v>4125</v>
      </c>
      <c r="E13" s="4">
        <v>10626</v>
      </c>
      <c r="F13" s="4">
        <v>2</v>
      </c>
      <c r="G13" s="4">
        <v>10628</v>
      </c>
    </row>
    <row r="14" spans="1:7" ht="30" customHeight="1">
      <c r="A14" s="191" t="s">
        <v>34</v>
      </c>
      <c r="B14" s="3">
        <v>14</v>
      </c>
      <c r="C14" s="3">
        <v>0</v>
      </c>
      <c r="D14" s="3">
        <v>14</v>
      </c>
      <c r="E14" s="3">
        <v>197</v>
      </c>
      <c r="F14" s="3">
        <v>0</v>
      </c>
      <c r="G14" s="3">
        <v>197</v>
      </c>
    </row>
    <row r="15" spans="1:7" ht="30" customHeight="1">
      <c r="A15" s="192" t="s">
        <v>35</v>
      </c>
      <c r="B15" s="4">
        <v>5130</v>
      </c>
      <c r="C15" s="4">
        <v>61</v>
      </c>
      <c r="D15" s="4">
        <v>5191</v>
      </c>
      <c r="E15" s="4">
        <v>15646</v>
      </c>
      <c r="F15" s="4">
        <v>29</v>
      </c>
      <c r="G15" s="4">
        <v>15675</v>
      </c>
    </row>
    <row r="16" spans="1:7" ht="30" customHeight="1">
      <c r="A16" s="191" t="s">
        <v>36</v>
      </c>
      <c r="B16" s="3">
        <v>1633</v>
      </c>
      <c r="C16" s="3">
        <v>2</v>
      </c>
      <c r="D16" s="3">
        <v>1635</v>
      </c>
      <c r="E16" s="3">
        <v>5978</v>
      </c>
      <c r="F16" s="3">
        <v>3</v>
      </c>
      <c r="G16" s="3">
        <v>5981</v>
      </c>
    </row>
    <row r="17" spans="1:7" ht="30" customHeight="1">
      <c r="A17" s="192" t="s">
        <v>37</v>
      </c>
      <c r="B17" s="4">
        <v>2018</v>
      </c>
      <c r="C17" s="4">
        <v>0</v>
      </c>
      <c r="D17" s="4">
        <v>2018</v>
      </c>
      <c r="E17" s="4">
        <v>9610</v>
      </c>
      <c r="F17" s="4">
        <v>14</v>
      </c>
      <c r="G17" s="4">
        <v>9624</v>
      </c>
    </row>
    <row r="18" spans="1:7" ht="30" customHeight="1">
      <c r="A18" s="191" t="s">
        <v>38</v>
      </c>
      <c r="B18" s="3">
        <v>1792</v>
      </c>
      <c r="C18" s="3">
        <v>6</v>
      </c>
      <c r="D18" s="3">
        <v>1798</v>
      </c>
      <c r="E18" s="3">
        <v>4881</v>
      </c>
      <c r="F18" s="3">
        <v>6</v>
      </c>
      <c r="G18" s="3">
        <v>4887</v>
      </c>
    </row>
    <row r="19" spans="1:7" ht="30" customHeight="1">
      <c r="A19" s="85" t="s">
        <v>39</v>
      </c>
      <c r="B19" s="161">
        <v>56721</v>
      </c>
      <c r="C19" s="161">
        <v>294</v>
      </c>
      <c r="D19" s="161">
        <v>57015</v>
      </c>
      <c r="E19" s="161">
        <v>225898</v>
      </c>
      <c r="F19" s="161">
        <v>290</v>
      </c>
      <c r="G19" s="160">
        <v>226188</v>
      </c>
    </row>
    <row r="21" ht="12.75">
      <c r="D21" s="28"/>
    </row>
  </sheetData>
  <sheetProtection/>
  <mergeCells count="5">
    <mergeCell ref="A4:A5"/>
    <mergeCell ref="A2:G2"/>
    <mergeCell ref="E1:G1"/>
    <mergeCell ref="E4:G4"/>
    <mergeCell ref="B4:D4"/>
  </mergeCells>
  <printOptions horizontalCentered="1" verticalCentered="1"/>
  <pageMargins left="0" right="0" top="0" bottom="0" header="0" footer="0"/>
  <pageSetup horizontalDpi="600" verticalDpi="600" orientation="landscape" scale="98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2"/>
  </sheetPr>
  <dimension ref="A2:I26"/>
  <sheetViews>
    <sheetView zoomScale="70" zoomScaleNormal="70" zoomScaleSheetLayoutView="100" zoomScalePageLayoutView="0" workbookViewId="0" topLeftCell="A1">
      <selection activeCell="F14" sqref="F14"/>
    </sheetView>
  </sheetViews>
  <sheetFormatPr defaultColWidth="13.140625" defaultRowHeight="12.75"/>
  <cols>
    <col min="1" max="1" width="18.28125" style="1" customWidth="1"/>
    <col min="2" max="9" width="13.140625" style="1" customWidth="1"/>
    <col min="10" max="10" width="13.140625" style="0" customWidth="1"/>
    <col min="11" max="16384" width="13.140625" style="1" customWidth="1"/>
  </cols>
  <sheetData>
    <row r="1" s="21" customFormat="1" ht="12.75"/>
    <row r="2" spans="1:9" s="21" customFormat="1" ht="30" customHeight="1">
      <c r="A2" s="22"/>
      <c r="B2" s="22"/>
      <c r="C2" s="22"/>
      <c r="D2" s="22"/>
      <c r="E2" s="22"/>
      <c r="F2" s="40"/>
      <c r="G2" s="205" t="s">
        <v>41</v>
      </c>
      <c r="H2" s="205"/>
      <c r="I2" s="205"/>
    </row>
    <row r="3" spans="1:9" s="21" customFormat="1" ht="43.5" customHeight="1">
      <c r="A3" s="206" t="s">
        <v>101</v>
      </c>
      <c r="B3" s="206"/>
      <c r="C3" s="206"/>
      <c r="D3" s="206"/>
      <c r="E3" s="206"/>
      <c r="F3" s="206"/>
      <c r="G3" s="206"/>
      <c r="H3" s="206"/>
      <c r="I3" s="206"/>
    </row>
    <row r="4" spans="1:9" s="21" customFormat="1" ht="15.75" customHeight="1">
      <c r="A4" s="22"/>
      <c r="B4" s="22"/>
      <c r="C4" s="22"/>
      <c r="D4" s="22"/>
      <c r="E4" s="22"/>
      <c r="F4" s="22"/>
      <c r="G4" s="22"/>
      <c r="H4" s="22"/>
      <c r="I4" s="73" t="s">
        <v>102</v>
      </c>
    </row>
    <row r="5" spans="1:9" ht="38.25" customHeight="1">
      <c r="A5" s="212" t="s">
        <v>58</v>
      </c>
      <c r="B5" s="207" t="s">
        <v>104</v>
      </c>
      <c r="C5" s="208"/>
      <c r="D5" s="208"/>
      <c r="E5" s="202"/>
      <c r="F5" s="207" t="s">
        <v>103</v>
      </c>
      <c r="G5" s="208"/>
      <c r="H5" s="208"/>
      <c r="I5" s="202"/>
    </row>
    <row r="6" spans="1:9" ht="30" customHeight="1">
      <c r="A6" s="212"/>
      <c r="B6" s="209" t="s">
        <v>84</v>
      </c>
      <c r="C6" s="210"/>
      <c r="D6" s="209" t="s">
        <v>91</v>
      </c>
      <c r="E6" s="210"/>
      <c r="F6" s="209" t="s">
        <v>84</v>
      </c>
      <c r="G6" s="210"/>
      <c r="H6" s="209" t="s">
        <v>91</v>
      </c>
      <c r="I6" s="210"/>
    </row>
    <row r="7" spans="1:9" ht="30" customHeight="1">
      <c r="A7" s="212"/>
      <c r="B7" s="124" t="s">
        <v>95</v>
      </c>
      <c r="C7" s="124" t="s">
        <v>96</v>
      </c>
      <c r="D7" s="124" t="s">
        <v>95</v>
      </c>
      <c r="E7" s="124" t="s">
        <v>96</v>
      </c>
      <c r="F7" s="126" t="s">
        <v>95</v>
      </c>
      <c r="G7" s="124" t="s">
        <v>96</v>
      </c>
      <c r="H7" s="124" t="s">
        <v>95</v>
      </c>
      <c r="I7" s="66" t="s">
        <v>96</v>
      </c>
    </row>
    <row r="8" spans="1:9" ht="30" customHeight="1">
      <c r="A8" s="191" t="s">
        <v>27</v>
      </c>
      <c r="B8" s="3">
        <v>16260.00000000001</v>
      </c>
      <c r="C8" s="3">
        <v>14181.99999999999</v>
      </c>
      <c r="D8" s="3">
        <v>2871</v>
      </c>
      <c r="E8" s="3">
        <v>201</v>
      </c>
      <c r="F8" s="3">
        <v>84615</v>
      </c>
      <c r="G8" s="3">
        <v>78471</v>
      </c>
      <c r="H8" s="3">
        <v>440</v>
      </c>
      <c r="I8" s="3">
        <v>730</v>
      </c>
    </row>
    <row r="9" spans="1:9" ht="30" customHeight="1">
      <c r="A9" s="192" t="s">
        <v>28</v>
      </c>
      <c r="B9" s="4">
        <v>16700</v>
      </c>
      <c r="C9" s="4">
        <v>13802</v>
      </c>
      <c r="D9" s="4">
        <v>3122</v>
      </c>
      <c r="E9" s="4">
        <v>189</v>
      </c>
      <c r="F9" s="4">
        <v>222026</v>
      </c>
      <c r="G9" s="4">
        <v>205193</v>
      </c>
      <c r="H9" s="4">
        <v>743</v>
      </c>
      <c r="I9" s="4">
        <v>189</v>
      </c>
    </row>
    <row r="10" spans="1:9" ht="30" customHeight="1">
      <c r="A10" s="191" t="s">
        <v>29</v>
      </c>
      <c r="B10" s="3">
        <v>3616</v>
      </c>
      <c r="C10" s="3">
        <v>2178</v>
      </c>
      <c r="D10" s="3">
        <v>682</v>
      </c>
      <c r="E10" s="3">
        <v>23</v>
      </c>
      <c r="F10" s="3">
        <v>71030</v>
      </c>
      <c r="G10" s="3">
        <v>66332</v>
      </c>
      <c r="H10" s="3">
        <v>55</v>
      </c>
      <c r="I10" s="3">
        <v>94</v>
      </c>
    </row>
    <row r="11" spans="1:9" ht="30" customHeight="1">
      <c r="A11" s="192" t="s">
        <v>30</v>
      </c>
      <c r="B11" s="4">
        <v>11419.000000000004</v>
      </c>
      <c r="C11" s="4">
        <v>9023</v>
      </c>
      <c r="D11" s="4">
        <v>1353</v>
      </c>
      <c r="E11" s="4">
        <v>23</v>
      </c>
      <c r="F11" s="4">
        <v>59338</v>
      </c>
      <c r="G11" s="4">
        <v>56367</v>
      </c>
      <c r="H11" s="4">
        <v>39</v>
      </c>
      <c r="I11" s="4">
        <v>174</v>
      </c>
    </row>
    <row r="12" spans="1:9" ht="30" customHeight="1">
      <c r="A12" s="191" t="s">
        <v>40</v>
      </c>
      <c r="B12" s="3">
        <v>3935</v>
      </c>
      <c r="C12" s="3">
        <v>2566</v>
      </c>
      <c r="D12" s="3">
        <v>286</v>
      </c>
      <c r="E12" s="3">
        <v>6</v>
      </c>
      <c r="F12" s="3">
        <v>106057</v>
      </c>
      <c r="G12" s="3">
        <v>99702</v>
      </c>
      <c r="H12" s="3">
        <v>431</v>
      </c>
      <c r="I12" s="3">
        <v>483</v>
      </c>
    </row>
    <row r="13" spans="1:9" ht="30" customHeight="1">
      <c r="A13" s="192" t="s">
        <v>31</v>
      </c>
      <c r="B13" s="4">
        <v>41352</v>
      </c>
      <c r="C13" s="4">
        <v>33580</v>
      </c>
      <c r="D13" s="4">
        <v>2319</v>
      </c>
      <c r="E13" s="4">
        <v>167</v>
      </c>
      <c r="F13" s="4">
        <v>225527</v>
      </c>
      <c r="G13" s="4">
        <v>203747</v>
      </c>
      <c r="H13" s="4">
        <v>2524</v>
      </c>
      <c r="I13" s="4">
        <v>316</v>
      </c>
    </row>
    <row r="14" spans="1:9" ht="30" customHeight="1">
      <c r="A14" s="191" t="s">
        <v>32</v>
      </c>
      <c r="B14" s="3">
        <v>1934</v>
      </c>
      <c r="C14" s="3">
        <v>1097</v>
      </c>
      <c r="D14" s="3">
        <v>796</v>
      </c>
      <c r="E14" s="3">
        <v>9</v>
      </c>
      <c r="F14" s="3">
        <v>26776</v>
      </c>
      <c r="G14" s="3">
        <v>23748</v>
      </c>
      <c r="H14" s="3">
        <v>26</v>
      </c>
      <c r="I14" s="3">
        <v>14</v>
      </c>
    </row>
    <row r="15" spans="1:9" ht="30" customHeight="1">
      <c r="A15" s="192" t="s">
        <v>33</v>
      </c>
      <c r="B15" s="4">
        <v>8657</v>
      </c>
      <c r="C15" s="4">
        <v>8123</v>
      </c>
      <c r="D15" s="4">
        <v>198</v>
      </c>
      <c r="E15" s="4">
        <v>5</v>
      </c>
      <c r="F15" s="4">
        <v>58501</v>
      </c>
      <c r="G15" s="4">
        <v>55944</v>
      </c>
      <c r="H15" s="4">
        <v>11</v>
      </c>
      <c r="I15" s="4">
        <v>107</v>
      </c>
    </row>
    <row r="16" spans="1:9" ht="30" customHeight="1">
      <c r="A16" s="191" t="s">
        <v>34</v>
      </c>
      <c r="B16" s="3">
        <v>3</v>
      </c>
      <c r="C16" s="3">
        <v>0</v>
      </c>
      <c r="D16" s="3">
        <v>3</v>
      </c>
      <c r="E16" s="3">
        <v>0</v>
      </c>
      <c r="F16" s="3">
        <v>687</v>
      </c>
      <c r="G16" s="3">
        <v>533</v>
      </c>
      <c r="H16" s="3">
        <v>1</v>
      </c>
      <c r="I16" s="3">
        <v>0</v>
      </c>
    </row>
    <row r="17" spans="1:9" ht="30" customHeight="1">
      <c r="A17" s="192" t="s">
        <v>35</v>
      </c>
      <c r="B17" s="4">
        <v>9020</v>
      </c>
      <c r="C17" s="4">
        <v>7665</v>
      </c>
      <c r="D17" s="4">
        <v>584</v>
      </c>
      <c r="E17" s="4">
        <v>16</v>
      </c>
      <c r="F17" s="4">
        <v>82303</v>
      </c>
      <c r="G17" s="4">
        <v>77185</v>
      </c>
      <c r="H17" s="4">
        <v>265</v>
      </c>
      <c r="I17" s="4">
        <v>85</v>
      </c>
    </row>
    <row r="18" spans="1:9" ht="30" customHeight="1">
      <c r="A18" s="191" t="s">
        <v>36</v>
      </c>
      <c r="B18" s="3">
        <v>8866</v>
      </c>
      <c r="C18" s="3">
        <v>8166</v>
      </c>
      <c r="D18" s="3">
        <v>239</v>
      </c>
      <c r="E18" s="3">
        <v>41</v>
      </c>
      <c r="F18" s="3">
        <v>29733</v>
      </c>
      <c r="G18" s="3">
        <v>29071</v>
      </c>
      <c r="H18" s="3">
        <v>113</v>
      </c>
      <c r="I18" s="3">
        <v>196</v>
      </c>
    </row>
    <row r="19" spans="1:9" ht="30" customHeight="1">
      <c r="A19" s="192" t="s">
        <v>37</v>
      </c>
      <c r="B19" s="4">
        <v>5969</v>
      </c>
      <c r="C19" s="4">
        <v>5247</v>
      </c>
      <c r="D19" s="4">
        <v>392</v>
      </c>
      <c r="E19" s="4">
        <v>10</v>
      </c>
      <c r="F19" s="4">
        <v>36944</v>
      </c>
      <c r="G19" s="4">
        <v>34469</v>
      </c>
      <c r="H19" s="4">
        <v>269</v>
      </c>
      <c r="I19" s="4">
        <v>3</v>
      </c>
    </row>
    <row r="20" spans="1:9" ht="30" customHeight="1">
      <c r="A20" s="191" t="s">
        <v>38</v>
      </c>
      <c r="B20" s="3">
        <v>4979</v>
      </c>
      <c r="C20" s="3">
        <v>4451</v>
      </c>
      <c r="D20" s="3">
        <v>619</v>
      </c>
      <c r="E20" s="3">
        <v>175</v>
      </c>
      <c r="F20" s="3">
        <v>30860</v>
      </c>
      <c r="G20" s="3">
        <v>29509</v>
      </c>
      <c r="H20" s="3">
        <v>95</v>
      </c>
      <c r="I20" s="3">
        <v>1748</v>
      </c>
    </row>
    <row r="21" spans="1:9" ht="30" customHeight="1">
      <c r="A21" s="190" t="s">
        <v>39</v>
      </c>
      <c r="B21" s="161">
        <v>132710</v>
      </c>
      <c r="C21" s="161">
        <v>110080</v>
      </c>
      <c r="D21" s="161">
        <v>13464</v>
      </c>
      <c r="E21" s="161">
        <v>865</v>
      </c>
      <c r="F21" s="29">
        <v>1034397</v>
      </c>
      <c r="G21" s="161">
        <v>960271</v>
      </c>
      <c r="H21" s="161">
        <v>5012</v>
      </c>
      <c r="I21" s="30">
        <v>4139</v>
      </c>
    </row>
    <row r="26" ht="12.75">
      <c r="B26" s="28"/>
    </row>
  </sheetData>
  <sheetProtection/>
  <mergeCells count="9">
    <mergeCell ref="G2:I2"/>
    <mergeCell ref="A3:I3"/>
    <mergeCell ref="B6:C6"/>
    <mergeCell ref="D6:E6"/>
    <mergeCell ref="F6:G6"/>
    <mergeCell ref="H6:I6"/>
    <mergeCell ref="F5:I5"/>
    <mergeCell ref="B5:E5"/>
    <mergeCell ref="A5:A7"/>
  </mergeCells>
  <printOptions horizontalCentered="1" verticalCentered="1"/>
  <pageMargins left="0" right="0" top="0" bottom="0" header="0" footer="0"/>
  <pageSetup horizontalDpi="600" verticalDpi="600" orientation="landscape" scale="88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2"/>
  </sheetPr>
  <dimension ref="A2:AB22"/>
  <sheetViews>
    <sheetView zoomScale="85" zoomScaleNormal="85" zoomScaleSheetLayoutView="100" zoomScalePageLayoutView="0" workbookViewId="0" topLeftCell="A1">
      <selection activeCell="E12" sqref="E12"/>
    </sheetView>
  </sheetViews>
  <sheetFormatPr defaultColWidth="10.00390625" defaultRowHeight="12.75"/>
  <cols>
    <col min="1" max="13" width="10.00390625" style="1" customWidth="1"/>
    <col min="14" max="26" width="10.00390625" style="0" customWidth="1"/>
    <col min="27" max="16384" width="10.00390625" style="1" customWidth="1"/>
  </cols>
  <sheetData>
    <row r="1" s="21" customFormat="1" ht="12.75"/>
    <row r="2" spans="1:28" s="21" customFormat="1" ht="30" customHeight="1">
      <c r="A2" s="22"/>
      <c r="B2" s="22"/>
      <c r="C2" s="22"/>
      <c r="D2" s="22"/>
      <c r="E2" s="22"/>
      <c r="F2" s="22"/>
      <c r="G2" s="22"/>
      <c r="H2" s="22"/>
      <c r="I2" s="40"/>
      <c r="J2" s="205" t="s">
        <v>41</v>
      </c>
      <c r="K2" s="205"/>
      <c r="L2" s="205"/>
      <c r="M2" s="205"/>
      <c r="AA2" s="22"/>
      <c r="AB2" s="22"/>
    </row>
    <row r="3" spans="1:28" s="21" customFormat="1" ht="57" customHeight="1">
      <c r="A3" s="206" t="s">
        <v>108</v>
      </c>
      <c r="B3" s="206"/>
      <c r="C3" s="206"/>
      <c r="D3" s="206"/>
      <c r="E3" s="206"/>
      <c r="F3" s="206"/>
      <c r="G3" s="206"/>
      <c r="H3" s="206"/>
      <c r="I3" s="206"/>
      <c r="J3" s="206"/>
      <c r="K3" s="206"/>
      <c r="L3" s="206"/>
      <c r="M3" s="206"/>
      <c r="AA3" s="79"/>
      <c r="AB3" s="79"/>
    </row>
    <row r="4" spans="1:28" s="21" customFormat="1" ht="15.75" customHeight="1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AA4" s="133" t="s">
        <v>105</v>
      </c>
      <c r="AB4" s="73"/>
    </row>
    <row r="5" spans="1:28" ht="36" customHeight="1">
      <c r="A5" s="222" t="s">
        <v>58</v>
      </c>
      <c r="B5" s="222" t="s">
        <v>134</v>
      </c>
      <c r="C5" s="222"/>
      <c r="D5" s="222"/>
      <c r="E5" s="222"/>
      <c r="F5" s="222" t="s">
        <v>106</v>
      </c>
      <c r="G5" s="222"/>
      <c r="H5" s="222"/>
      <c r="I5" s="222"/>
      <c r="J5" s="222" t="s">
        <v>107</v>
      </c>
      <c r="K5" s="222"/>
      <c r="L5" s="222"/>
      <c r="M5" s="222"/>
      <c r="AA5" s="181"/>
      <c r="AB5" s="2"/>
    </row>
    <row r="6" spans="1:28" ht="30" customHeight="1">
      <c r="A6" s="222"/>
      <c r="B6" s="222" t="s">
        <v>84</v>
      </c>
      <c r="C6" s="222"/>
      <c r="D6" s="222" t="s">
        <v>91</v>
      </c>
      <c r="E6" s="222"/>
      <c r="F6" s="222" t="s">
        <v>84</v>
      </c>
      <c r="G6" s="222"/>
      <c r="H6" s="222" t="s">
        <v>91</v>
      </c>
      <c r="I6" s="222"/>
      <c r="J6" s="222" t="s">
        <v>84</v>
      </c>
      <c r="K6" s="222"/>
      <c r="L6" s="222" t="s">
        <v>91</v>
      </c>
      <c r="M6" s="222"/>
      <c r="AA6" s="181"/>
      <c r="AB6" s="2"/>
    </row>
    <row r="7" spans="1:28" ht="30" customHeight="1">
      <c r="A7" s="222"/>
      <c r="B7" s="132" t="s">
        <v>95</v>
      </c>
      <c r="C7" s="132" t="s">
        <v>96</v>
      </c>
      <c r="D7" s="132" t="s">
        <v>95</v>
      </c>
      <c r="E7" s="132" t="s">
        <v>96</v>
      </c>
      <c r="F7" s="132" t="s">
        <v>95</v>
      </c>
      <c r="G7" s="132" t="s">
        <v>96</v>
      </c>
      <c r="H7" s="132" t="s">
        <v>95</v>
      </c>
      <c r="I7" s="132" t="s">
        <v>96</v>
      </c>
      <c r="J7" s="132" t="s">
        <v>95</v>
      </c>
      <c r="K7" s="132" t="s">
        <v>96</v>
      </c>
      <c r="L7" s="132" t="s">
        <v>95</v>
      </c>
      <c r="M7" s="132" t="s">
        <v>96</v>
      </c>
      <c r="AA7" s="181"/>
      <c r="AB7" s="2"/>
    </row>
    <row r="8" spans="1:28" ht="30" customHeight="1">
      <c r="A8" s="191" t="s">
        <v>27</v>
      </c>
      <c r="B8" s="3">
        <v>12350</v>
      </c>
      <c r="C8" s="3">
        <v>421</v>
      </c>
      <c r="D8" s="3">
        <v>62277</v>
      </c>
      <c r="E8" s="3">
        <v>378</v>
      </c>
      <c r="F8" s="3">
        <v>69</v>
      </c>
      <c r="G8" s="3">
        <v>3</v>
      </c>
      <c r="H8" s="3">
        <v>3841</v>
      </c>
      <c r="I8" s="3">
        <v>2</v>
      </c>
      <c r="J8" s="3">
        <v>43</v>
      </c>
      <c r="K8" s="3">
        <v>32</v>
      </c>
      <c r="L8" s="3">
        <v>2885</v>
      </c>
      <c r="M8" s="3">
        <v>4</v>
      </c>
      <c r="AA8" s="191"/>
      <c r="AB8" s="2"/>
    </row>
    <row r="9" spans="1:28" ht="30" customHeight="1">
      <c r="A9" s="192" t="s">
        <v>28</v>
      </c>
      <c r="B9" s="4">
        <v>25663</v>
      </c>
      <c r="C9" s="4">
        <v>1549</v>
      </c>
      <c r="D9" s="4">
        <v>44687</v>
      </c>
      <c r="E9" s="4">
        <v>190</v>
      </c>
      <c r="F9" s="4">
        <v>229</v>
      </c>
      <c r="G9" s="4">
        <v>16</v>
      </c>
      <c r="H9" s="4">
        <v>5246</v>
      </c>
      <c r="I9" s="4">
        <v>67</v>
      </c>
      <c r="J9" s="4">
        <v>359</v>
      </c>
      <c r="K9" s="4">
        <v>14</v>
      </c>
      <c r="L9" s="4">
        <v>28131</v>
      </c>
      <c r="M9" s="4">
        <v>216</v>
      </c>
      <c r="AA9" s="192"/>
      <c r="AB9" s="2"/>
    </row>
    <row r="10" spans="1:28" ht="30" customHeight="1">
      <c r="A10" s="191" t="s">
        <v>29</v>
      </c>
      <c r="B10" s="3">
        <v>10172</v>
      </c>
      <c r="C10" s="3">
        <v>1049</v>
      </c>
      <c r="D10" s="3">
        <v>22885</v>
      </c>
      <c r="E10" s="3">
        <v>81</v>
      </c>
      <c r="F10" s="3">
        <v>51</v>
      </c>
      <c r="G10" s="3">
        <v>1</v>
      </c>
      <c r="H10" s="3">
        <v>3936</v>
      </c>
      <c r="I10" s="3">
        <v>9</v>
      </c>
      <c r="J10" s="3">
        <v>152</v>
      </c>
      <c r="K10" s="3">
        <v>5</v>
      </c>
      <c r="L10" s="3">
        <v>17585</v>
      </c>
      <c r="M10" s="3">
        <v>20</v>
      </c>
      <c r="AA10" s="191"/>
      <c r="AB10" s="2"/>
    </row>
    <row r="11" spans="1:28" ht="30" customHeight="1">
      <c r="A11" s="192" t="s">
        <v>30</v>
      </c>
      <c r="B11" s="4">
        <v>15609</v>
      </c>
      <c r="C11" s="4">
        <v>687</v>
      </c>
      <c r="D11" s="4">
        <v>31538</v>
      </c>
      <c r="E11" s="4">
        <v>140</v>
      </c>
      <c r="F11" s="4">
        <v>128</v>
      </c>
      <c r="G11" s="4">
        <v>0</v>
      </c>
      <c r="H11" s="4">
        <v>2578</v>
      </c>
      <c r="I11" s="4">
        <v>0</v>
      </c>
      <c r="J11" s="4">
        <v>70</v>
      </c>
      <c r="K11" s="4">
        <v>0</v>
      </c>
      <c r="L11" s="4">
        <v>2753</v>
      </c>
      <c r="M11" s="4">
        <v>2</v>
      </c>
      <c r="AA11" s="192"/>
      <c r="AB11" s="2"/>
    </row>
    <row r="12" spans="1:28" ht="30" customHeight="1">
      <c r="A12" s="191" t="s">
        <v>40</v>
      </c>
      <c r="B12" s="3">
        <v>31296</v>
      </c>
      <c r="C12" s="3">
        <v>64</v>
      </c>
      <c r="D12" s="3">
        <v>36435</v>
      </c>
      <c r="E12" s="3">
        <v>14</v>
      </c>
      <c r="F12" s="3">
        <v>3270</v>
      </c>
      <c r="G12" s="3">
        <v>16</v>
      </c>
      <c r="H12" s="3">
        <v>10748</v>
      </c>
      <c r="I12" s="3">
        <v>7</v>
      </c>
      <c r="J12" s="3">
        <v>21160</v>
      </c>
      <c r="K12" s="3">
        <v>50</v>
      </c>
      <c r="L12" s="3">
        <v>103364</v>
      </c>
      <c r="M12" s="3">
        <v>151</v>
      </c>
      <c r="AA12" s="191"/>
      <c r="AB12" s="2"/>
    </row>
    <row r="13" spans="1:28" ht="30" customHeight="1">
      <c r="A13" s="192" t="s">
        <v>31</v>
      </c>
      <c r="B13" s="4">
        <v>32029</v>
      </c>
      <c r="C13" s="4">
        <v>3409</v>
      </c>
      <c r="D13" s="4">
        <v>39193</v>
      </c>
      <c r="E13" s="4">
        <v>329</v>
      </c>
      <c r="F13" s="4">
        <v>1044</v>
      </c>
      <c r="G13" s="4">
        <v>28</v>
      </c>
      <c r="H13" s="4">
        <v>5500</v>
      </c>
      <c r="I13" s="4">
        <v>34</v>
      </c>
      <c r="J13" s="4">
        <v>1238</v>
      </c>
      <c r="K13" s="4">
        <v>692</v>
      </c>
      <c r="L13" s="4">
        <v>31796</v>
      </c>
      <c r="M13" s="4">
        <v>176</v>
      </c>
      <c r="AA13" s="192"/>
      <c r="AB13" s="2"/>
    </row>
    <row r="14" spans="1:28" ht="30" customHeight="1">
      <c r="A14" s="191" t="s">
        <v>32</v>
      </c>
      <c r="B14" s="3">
        <v>4583</v>
      </c>
      <c r="C14" s="3">
        <v>211</v>
      </c>
      <c r="D14" s="3">
        <v>11233</v>
      </c>
      <c r="E14" s="3">
        <v>129</v>
      </c>
      <c r="F14" s="3">
        <v>93</v>
      </c>
      <c r="G14" s="3">
        <v>0</v>
      </c>
      <c r="H14" s="3">
        <v>1358</v>
      </c>
      <c r="I14" s="3">
        <v>2</v>
      </c>
      <c r="J14" s="3">
        <v>3</v>
      </c>
      <c r="K14" s="3">
        <v>5</v>
      </c>
      <c r="L14" s="3">
        <v>76</v>
      </c>
      <c r="M14" s="3">
        <v>1</v>
      </c>
      <c r="AA14" s="191"/>
      <c r="AB14" s="2"/>
    </row>
    <row r="15" spans="1:28" ht="30" customHeight="1">
      <c r="A15" s="192" t="s">
        <v>33</v>
      </c>
      <c r="B15" s="4">
        <v>11312</v>
      </c>
      <c r="C15" s="4">
        <v>233</v>
      </c>
      <c r="D15" s="4">
        <v>20019</v>
      </c>
      <c r="E15" s="4">
        <v>61</v>
      </c>
      <c r="F15" s="4">
        <v>22</v>
      </c>
      <c r="G15" s="4">
        <v>9</v>
      </c>
      <c r="H15" s="4">
        <v>874</v>
      </c>
      <c r="I15" s="4">
        <v>0</v>
      </c>
      <c r="J15" s="4">
        <v>29</v>
      </c>
      <c r="K15" s="4">
        <v>10</v>
      </c>
      <c r="L15" s="4">
        <v>1005</v>
      </c>
      <c r="M15" s="4">
        <v>5</v>
      </c>
      <c r="AA15" s="192"/>
      <c r="AB15" s="2"/>
    </row>
    <row r="16" spans="1:28" ht="30" customHeight="1">
      <c r="A16" s="191" t="s">
        <v>34</v>
      </c>
      <c r="B16" s="3">
        <v>205</v>
      </c>
      <c r="C16" s="3">
        <v>0</v>
      </c>
      <c r="D16" s="3">
        <v>792</v>
      </c>
      <c r="E16" s="3">
        <v>0</v>
      </c>
      <c r="F16" s="3">
        <v>0</v>
      </c>
      <c r="G16" s="3">
        <v>0</v>
      </c>
      <c r="H16" s="3">
        <v>2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AA16" s="191"/>
      <c r="AB16" s="2"/>
    </row>
    <row r="17" spans="1:28" ht="30" customHeight="1">
      <c r="A17" s="192" t="s">
        <v>35</v>
      </c>
      <c r="B17" s="4">
        <v>21636</v>
      </c>
      <c r="C17" s="4">
        <v>298</v>
      </c>
      <c r="D17" s="4">
        <v>22439</v>
      </c>
      <c r="E17" s="4">
        <v>40</v>
      </c>
      <c r="F17" s="4">
        <v>128</v>
      </c>
      <c r="G17" s="4">
        <v>1</v>
      </c>
      <c r="H17" s="4">
        <v>11170</v>
      </c>
      <c r="I17" s="4">
        <v>4</v>
      </c>
      <c r="J17" s="4">
        <v>196</v>
      </c>
      <c r="K17" s="4">
        <v>0</v>
      </c>
      <c r="L17" s="4">
        <v>32117</v>
      </c>
      <c r="M17" s="4">
        <v>13</v>
      </c>
      <c r="AA17" s="192"/>
      <c r="AB17" s="2"/>
    </row>
    <row r="18" spans="1:28" ht="30" customHeight="1">
      <c r="A18" s="191" t="s">
        <v>36</v>
      </c>
      <c r="B18" s="3">
        <v>3189</v>
      </c>
      <c r="C18" s="3">
        <v>259</v>
      </c>
      <c r="D18" s="3">
        <v>9010</v>
      </c>
      <c r="E18" s="3">
        <v>250</v>
      </c>
      <c r="F18" s="3">
        <v>13</v>
      </c>
      <c r="G18" s="3">
        <v>0</v>
      </c>
      <c r="H18" s="3">
        <v>515</v>
      </c>
      <c r="I18" s="3">
        <v>1</v>
      </c>
      <c r="J18" s="3">
        <v>16</v>
      </c>
      <c r="K18" s="3">
        <v>1</v>
      </c>
      <c r="L18" s="3">
        <v>1470</v>
      </c>
      <c r="M18" s="3">
        <v>3</v>
      </c>
      <c r="AA18" s="191"/>
      <c r="AB18" s="2"/>
    </row>
    <row r="19" spans="1:28" ht="30" customHeight="1">
      <c r="A19" s="192" t="s">
        <v>37</v>
      </c>
      <c r="B19" s="4">
        <v>12571</v>
      </c>
      <c r="C19" s="4">
        <v>387</v>
      </c>
      <c r="D19" s="4">
        <v>7059</v>
      </c>
      <c r="E19" s="4">
        <v>55</v>
      </c>
      <c r="F19" s="4">
        <v>80</v>
      </c>
      <c r="G19" s="4">
        <v>10</v>
      </c>
      <c r="H19" s="4">
        <v>1409</v>
      </c>
      <c r="I19" s="4">
        <v>1</v>
      </c>
      <c r="J19" s="4">
        <v>63</v>
      </c>
      <c r="K19" s="4">
        <v>62</v>
      </c>
      <c r="L19" s="4">
        <v>9155</v>
      </c>
      <c r="M19" s="4">
        <v>18</v>
      </c>
      <c r="AA19" s="192"/>
      <c r="AB19" s="2"/>
    </row>
    <row r="20" spans="1:28" ht="30" customHeight="1">
      <c r="A20" s="191" t="s">
        <v>38</v>
      </c>
      <c r="B20" s="3">
        <v>4339</v>
      </c>
      <c r="C20" s="3">
        <v>257</v>
      </c>
      <c r="D20" s="3">
        <v>12199</v>
      </c>
      <c r="E20" s="3">
        <v>495</v>
      </c>
      <c r="F20" s="3">
        <v>36</v>
      </c>
      <c r="G20" s="3">
        <v>1</v>
      </c>
      <c r="H20" s="3">
        <v>296</v>
      </c>
      <c r="I20" s="3">
        <v>2</v>
      </c>
      <c r="J20" s="3">
        <v>6</v>
      </c>
      <c r="K20" s="3">
        <v>5</v>
      </c>
      <c r="L20" s="3">
        <v>4122</v>
      </c>
      <c r="M20" s="3">
        <v>8</v>
      </c>
      <c r="AA20" s="191"/>
      <c r="AB20" s="2"/>
    </row>
    <row r="21" spans="1:28" ht="30" customHeight="1">
      <c r="A21" s="85" t="s">
        <v>39</v>
      </c>
      <c r="B21" s="161">
        <v>184954</v>
      </c>
      <c r="C21" s="161">
        <v>8824</v>
      </c>
      <c r="D21" s="161">
        <v>319766</v>
      </c>
      <c r="E21" s="161">
        <v>2162</v>
      </c>
      <c r="F21" s="161">
        <v>5163</v>
      </c>
      <c r="G21" s="161">
        <v>85</v>
      </c>
      <c r="H21" s="161">
        <v>47473</v>
      </c>
      <c r="I21" s="161">
        <v>129</v>
      </c>
      <c r="J21" s="161">
        <v>23335</v>
      </c>
      <c r="K21" s="161">
        <v>876</v>
      </c>
      <c r="L21" s="161">
        <v>234459</v>
      </c>
      <c r="M21" s="160">
        <v>617</v>
      </c>
      <c r="AA21" s="194"/>
      <c r="AB21" s="85"/>
    </row>
    <row r="22" spans="1:28" ht="19.5" customHeight="1">
      <c r="A22" s="193"/>
      <c r="B22" s="193"/>
      <c r="C22" s="193"/>
      <c r="D22" s="193"/>
      <c r="E22" s="193"/>
      <c r="F22" s="2"/>
      <c r="G22" s="2"/>
      <c r="H22" s="2"/>
      <c r="I22" s="2"/>
      <c r="J22" s="2"/>
      <c r="K22" s="2"/>
      <c r="L22" s="2"/>
      <c r="M22" s="2"/>
      <c r="AA22" s="193"/>
      <c r="AB22" s="193"/>
    </row>
  </sheetData>
  <sheetProtection/>
  <mergeCells count="12">
    <mergeCell ref="J6:K6"/>
    <mergeCell ref="H6:I6"/>
    <mergeCell ref="F6:G6"/>
    <mergeCell ref="D6:E6"/>
    <mergeCell ref="B6:C6"/>
    <mergeCell ref="A5:A7"/>
    <mergeCell ref="J2:M2"/>
    <mergeCell ref="A3:M3"/>
    <mergeCell ref="B5:E5"/>
    <mergeCell ref="F5:I5"/>
    <mergeCell ref="J5:M5"/>
    <mergeCell ref="L6:M6"/>
  </mergeCells>
  <printOptions horizontalCentered="1" verticalCentered="1"/>
  <pageMargins left="0" right="0" top="0" bottom="0" header="0" footer="0"/>
  <pageSetup horizontalDpi="600" verticalDpi="600" orientation="landscape" scale="92" r:id="rId2"/>
  <rowBreaks count="1" manualBreakCount="1">
    <brk id="21" max="255" man="1"/>
  </rowBreaks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2"/>
  </sheetPr>
  <dimension ref="A2:M27"/>
  <sheetViews>
    <sheetView zoomScale="85" zoomScaleNormal="85" zoomScaleSheetLayoutView="100" zoomScalePageLayoutView="0" workbookViewId="0" topLeftCell="A1">
      <selection activeCell="J2" sqref="J2:M2"/>
    </sheetView>
  </sheetViews>
  <sheetFormatPr defaultColWidth="9.140625" defaultRowHeight="12.75"/>
  <cols>
    <col min="1" max="1" width="15.28125" style="12" customWidth="1"/>
    <col min="2" max="13" width="10.57421875" style="12" customWidth="1"/>
    <col min="14" max="16" width="9.140625" style="189" customWidth="1"/>
    <col min="17" max="16384" width="9.140625" style="12" customWidth="1"/>
  </cols>
  <sheetData>
    <row r="1" s="81" customFormat="1" ht="12.75"/>
    <row r="2" spans="1:13" s="81" customFormat="1" ht="30" customHeight="1">
      <c r="A2" s="80"/>
      <c r="B2" s="80"/>
      <c r="C2" s="80"/>
      <c r="D2" s="80"/>
      <c r="E2" s="80"/>
      <c r="F2" s="80"/>
      <c r="G2" s="80"/>
      <c r="H2" s="80"/>
      <c r="I2" s="127"/>
      <c r="J2" s="234" t="s">
        <v>41</v>
      </c>
      <c r="K2" s="234"/>
      <c r="L2" s="234"/>
      <c r="M2" s="234"/>
    </row>
    <row r="3" spans="1:13" s="81" customFormat="1" ht="39.75" customHeight="1">
      <c r="A3" s="201" t="s">
        <v>122</v>
      </c>
      <c r="B3" s="201"/>
      <c r="C3" s="201"/>
      <c r="D3" s="201"/>
      <c r="E3" s="201"/>
      <c r="F3" s="201"/>
      <c r="G3" s="201"/>
      <c r="H3" s="201"/>
      <c r="I3" s="201"/>
      <c r="J3" s="201"/>
      <c r="K3" s="201"/>
      <c r="L3" s="201"/>
      <c r="M3" s="201"/>
    </row>
    <row r="4" spans="1:13" s="81" customFormat="1" ht="15.75" customHeight="1">
      <c r="A4" s="128" t="s">
        <v>109</v>
      </c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</row>
    <row r="5" spans="1:13" ht="33.75" customHeight="1">
      <c r="A5" s="222" t="s">
        <v>110</v>
      </c>
      <c r="B5" s="222" t="s">
        <v>134</v>
      </c>
      <c r="C5" s="222"/>
      <c r="D5" s="222"/>
      <c r="E5" s="222"/>
      <c r="F5" s="222" t="s">
        <v>106</v>
      </c>
      <c r="G5" s="222"/>
      <c r="H5" s="222"/>
      <c r="I5" s="222"/>
      <c r="J5" s="222" t="s">
        <v>107</v>
      </c>
      <c r="K5" s="222"/>
      <c r="L5" s="222"/>
      <c r="M5" s="222"/>
    </row>
    <row r="6" spans="1:13" ht="30" customHeight="1">
      <c r="A6" s="222"/>
      <c r="B6" s="222" t="s">
        <v>84</v>
      </c>
      <c r="C6" s="222"/>
      <c r="D6" s="222" t="s">
        <v>91</v>
      </c>
      <c r="E6" s="222"/>
      <c r="F6" s="222" t="s">
        <v>84</v>
      </c>
      <c r="G6" s="222"/>
      <c r="H6" s="222" t="s">
        <v>91</v>
      </c>
      <c r="I6" s="222"/>
      <c r="J6" s="222" t="s">
        <v>84</v>
      </c>
      <c r="K6" s="222"/>
      <c r="L6" s="222" t="s">
        <v>91</v>
      </c>
      <c r="M6" s="222"/>
    </row>
    <row r="7" spans="1:13" ht="30" customHeight="1">
      <c r="A7" s="222"/>
      <c r="B7" s="132" t="s">
        <v>95</v>
      </c>
      <c r="C7" s="132" t="s">
        <v>96</v>
      </c>
      <c r="D7" s="132" t="s">
        <v>95</v>
      </c>
      <c r="E7" s="132" t="s">
        <v>96</v>
      </c>
      <c r="F7" s="132" t="s">
        <v>95</v>
      </c>
      <c r="G7" s="132" t="s">
        <v>96</v>
      </c>
      <c r="H7" s="132" t="s">
        <v>95</v>
      </c>
      <c r="I7" s="132" t="s">
        <v>96</v>
      </c>
      <c r="J7" s="132" t="s">
        <v>95</v>
      </c>
      <c r="K7" s="132" t="s">
        <v>96</v>
      </c>
      <c r="L7" s="132" t="s">
        <v>95</v>
      </c>
      <c r="M7" s="132" t="s">
        <v>96</v>
      </c>
    </row>
    <row r="8" spans="1:13" ht="30" customHeight="1">
      <c r="A8" s="162" t="s">
        <v>111</v>
      </c>
      <c r="B8" s="3">
        <v>3338</v>
      </c>
      <c r="C8" s="3">
        <v>0</v>
      </c>
      <c r="D8" s="3">
        <v>5201</v>
      </c>
      <c r="E8" s="3">
        <v>33</v>
      </c>
      <c r="F8" s="3">
        <v>1654</v>
      </c>
      <c r="G8" s="3">
        <v>0</v>
      </c>
      <c r="H8" s="3">
        <v>8198</v>
      </c>
      <c r="I8" s="3">
        <v>0</v>
      </c>
      <c r="J8" s="3">
        <v>11579</v>
      </c>
      <c r="K8" s="3">
        <v>0</v>
      </c>
      <c r="L8" s="3">
        <v>57507</v>
      </c>
      <c r="M8" s="3">
        <v>0</v>
      </c>
    </row>
    <row r="9" spans="1:13" ht="30" customHeight="1">
      <c r="A9" s="4" t="s">
        <v>112</v>
      </c>
      <c r="B9" s="4">
        <v>1574</v>
      </c>
      <c r="C9" s="4">
        <v>0</v>
      </c>
      <c r="D9" s="4">
        <v>4570</v>
      </c>
      <c r="E9" s="4">
        <v>59</v>
      </c>
      <c r="F9" s="4">
        <v>385</v>
      </c>
      <c r="G9" s="4">
        <v>1</v>
      </c>
      <c r="H9" s="4">
        <v>2626</v>
      </c>
      <c r="I9" s="4">
        <v>0</v>
      </c>
      <c r="J9" s="4">
        <v>1923</v>
      </c>
      <c r="K9" s="4">
        <v>0</v>
      </c>
      <c r="L9" s="4">
        <v>14217</v>
      </c>
      <c r="M9" s="4">
        <v>0</v>
      </c>
    </row>
    <row r="10" spans="1:13" ht="30" customHeight="1">
      <c r="A10" s="3" t="s">
        <v>113</v>
      </c>
      <c r="B10" s="3">
        <v>471</v>
      </c>
      <c r="C10" s="3">
        <v>3409</v>
      </c>
      <c r="D10" s="3">
        <v>5986</v>
      </c>
      <c r="E10" s="3">
        <v>508</v>
      </c>
      <c r="F10" s="3">
        <v>0</v>
      </c>
      <c r="G10" s="3">
        <v>0</v>
      </c>
      <c r="H10" s="3">
        <v>1872</v>
      </c>
      <c r="I10" s="3">
        <v>1</v>
      </c>
      <c r="J10" s="3">
        <v>6355</v>
      </c>
      <c r="K10" s="3">
        <v>0</v>
      </c>
      <c r="L10" s="3">
        <v>8771</v>
      </c>
      <c r="M10" s="3">
        <v>0</v>
      </c>
    </row>
    <row r="11" spans="1:13" ht="30" customHeight="1">
      <c r="A11" s="4" t="s">
        <v>114</v>
      </c>
      <c r="B11" s="4">
        <v>1357</v>
      </c>
      <c r="C11" s="4">
        <v>0</v>
      </c>
      <c r="D11" s="4">
        <v>17218</v>
      </c>
      <c r="E11" s="4">
        <v>136</v>
      </c>
      <c r="F11" s="4">
        <v>1098</v>
      </c>
      <c r="G11" s="4">
        <v>0</v>
      </c>
      <c r="H11" s="4">
        <v>4886</v>
      </c>
      <c r="I11" s="4">
        <v>0</v>
      </c>
      <c r="J11" s="4">
        <v>1831</v>
      </c>
      <c r="K11" s="4">
        <v>0</v>
      </c>
      <c r="L11" s="4">
        <v>27756</v>
      </c>
      <c r="M11" s="4">
        <v>0</v>
      </c>
    </row>
    <row r="12" spans="1:13" ht="30" customHeight="1">
      <c r="A12" s="3" t="s">
        <v>115</v>
      </c>
      <c r="B12" s="3">
        <v>2163</v>
      </c>
      <c r="C12" s="3">
        <v>10</v>
      </c>
      <c r="D12" s="3">
        <v>26010</v>
      </c>
      <c r="E12" s="3">
        <v>611</v>
      </c>
      <c r="F12" s="3">
        <v>103</v>
      </c>
      <c r="G12" s="3">
        <v>10</v>
      </c>
      <c r="H12" s="3">
        <v>6679</v>
      </c>
      <c r="I12" s="3">
        <v>1</v>
      </c>
      <c r="J12" s="3">
        <v>514</v>
      </c>
      <c r="K12" s="3">
        <v>0</v>
      </c>
      <c r="L12" s="3">
        <v>50703</v>
      </c>
      <c r="M12" s="3">
        <v>0</v>
      </c>
    </row>
    <row r="13" spans="1:13" ht="30" customHeight="1">
      <c r="A13" s="4" t="s">
        <v>116</v>
      </c>
      <c r="B13" s="4">
        <v>2970</v>
      </c>
      <c r="C13" s="4">
        <v>0</v>
      </c>
      <c r="D13" s="4">
        <v>25614</v>
      </c>
      <c r="E13" s="4">
        <v>306</v>
      </c>
      <c r="F13" s="4">
        <v>0</v>
      </c>
      <c r="G13" s="4">
        <v>0</v>
      </c>
      <c r="H13" s="4">
        <v>5842</v>
      </c>
      <c r="I13" s="4">
        <v>0</v>
      </c>
      <c r="J13" s="4">
        <v>125</v>
      </c>
      <c r="K13" s="4">
        <v>0</v>
      </c>
      <c r="L13" s="4">
        <v>38722</v>
      </c>
      <c r="M13" s="4">
        <v>0</v>
      </c>
    </row>
    <row r="14" spans="1:13" ht="30" customHeight="1">
      <c r="A14" s="3" t="s">
        <v>117</v>
      </c>
      <c r="B14" s="3">
        <v>9016</v>
      </c>
      <c r="C14" s="3">
        <v>46</v>
      </c>
      <c r="D14" s="3">
        <v>43617</v>
      </c>
      <c r="E14" s="3">
        <v>60</v>
      </c>
      <c r="F14" s="3">
        <v>1045</v>
      </c>
      <c r="G14" s="3">
        <v>0</v>
      </c>
      <c r="H14" s="3">
        <v>4906</v>
      </c>
      <c r="I14" s="3">
        <v>0</v>
      </c>
      <c r="J14" s="3">
        <v>210</v>
      </c>
      <c r="K14" s="3">
        <v>0</v>
      </c>
      <c r="L14" s="3">
        <v>16821</v>
      </c>
      <c r="M14" s="3">
        <v>0</v>
      </c>
    </row>
    <row r="15" spans="1:13" ht="30" customHeight="1">
      <c r="A15" s="4" t="s">
        <v>118</v>
      </c>
      <c r="B15" s="4">
        <v>13799</v>
      </c>
      <c r="C15" s="4">
        <v>84</v>
      </c>
      <c r="D15" s="4">
        <v>35528</v>
      </c>
      <c r="E15" s="4">
        <v>149</v>
      </c>
      <c r="F15" s="4">
        <v>0</v>
      </c>
      <c r="G15" s="4">
        <v>17</v>
      </c>
      <c r="H15" s="4">
        <v>3508</v>
      </c>
      <c r="I15" s="4">
        <v>9</v>
      </c>
      <c r="J15" s="4">
        <v>51</v>
      </c>
      <c r="K15" s="4">
        <v>5</v>
      </c>
      <c r="L15" s="4">
        <v>9795</v>
      </c>
      <c r="M15" s="4">
        <v>22</v>
      </c>
    </row>
    <row r="16" spans="1:13" ht="30" customHeight="1">
      <c r="A16" s="3" t="s">
        <v>119</v>
      </c>
      <c r="B16" s="3">
        <v>30631</v>
      </c>
      <c r="C16" s="3">
        <v>657</v>
      </c>
      <c r="D16" s="3">
        <v>28811</v>
      </c>
      <c r="E16" s="3">
        <v>95</v>
      </c>
      <c r="F16" s="3">
        <v>706</v>
      </c>
      <c r="G16" s="3">
        <v>16</v>
      </c>
      <c r="H16" s="3">
        <v>2968</v>
      </c>
      <c r="I16" s="3">
        <v>69</v>
      </c>
      <c r="J16" s="3">
        <v>368</v>
      </c>
      <c r="K16" s="3">
        <v>109</v>
      </c>
      <c r="L16" s="3">
        <v>5749</v>
      </c>
      <c r="M16" s="3">
        <v>242</v>
      </c>
    </row>
    <row r="17" spans="1:13" ht="30" customHeight="1">
      <c r="A17" s="4" t="s">
        <v>120</v>
      </c>
      <c r="B17" s="4">
        <v>21246</v>
      </c>
      <c r="C17" s="4">
        <v>1190</v>
      </c>
      <c r="D17" s="4">
        <v>23601</v>
      </c>
      <c r="E17" s="4">
        <v>0</v>
      </c>
      <c r="F17" s="4">
        <v>9</v>
      </c>
      <c r="G17" s="4">
        <v>31</v>
      </c>
      <c r="H17" s="4">
        <v>3754</v>
      </c>
      <c r="I17" s="4">
        <v>34</v>
      </c>
      <c r="J17" s="4">
        <v>0</v>
      </c>
      <c r="K17" s="4">
        <v>692</v>
      </c>
      <c r="L17" s="4">
        <v>2898</v>
      </c>
      <c r="M17" s="4">
        <v>176</v>
      </c>
    </row>
    <row r="18" spans="1:13" ht="30" customHeight="1">
      <c r="A18" s="3" t="s">
        <v>121</v>
      </c>
      <c r="B18" s="3">
        <v>98389</v>
      </c>
      <c r="C18" s="3">
        <v>3428</v>
      </c>
      <c r="D18" s="3">
        <v>103610</v>
      </c>
      <c r="E18" s="3">
        <v>205</v>
      </c>
      <c r="F18" s="3">
        <v>163</v>
      </c>
      <c r="G18" s="3">
        <v>10</v>
      </c>
      <c r="H18" s="3">
        <v>2234</v>
      </c>
      <c r="I18" s="3">
        <v>15</v>
      </c>
      <c r="J18" s="3">
        <v>379</v>
      </c>
      <c r="K18" s="3">
        <v>70</v>
      </c>
      <c r="L18" s="3">
        <v>1520</v>
      </c>
      <c r="M18" s="3">
        <v>177</v>
      </c>
    </row>
    <row r="19" spans="1:13" ht="30" customHeight="1">
      <c r="A19" s="123" t="s">
        <v>39</v>
      </c>
      <c r="B19" s="161">
        <v>184954</v>
      </c>
      <c r="C19" s="161">
        <v>8824</v>
      </c>
      <c r="D19" s="161">
        <v>319766</v>
      </c>
      <c r="E19" s="161">
        <v>2162</v>
      </c>
      <c r="F19" s="29">
        <v>5163</v>
      </c>
      <c r="G19" s="161">
        <v>85</v>
      </c>
      <c r="H19" s="161">
        <v>47473</v>
      </c>
      <c r="I19" s="29">
        <v>129</v>
      </c>
      <c r="J19" s="161">
        <v>23335</v>
      </c>
      <c r="K19" s="161">
        <v>876</v>
      </c>
      <c r="L19" s="161">
        <v>234459</v>
      </c>
      <c r="M19" s="30">
        <v>617</v>
      </c>
    </row>
    <row r="20" spans="1:13" s="81" customFormat="1" ht="19.5" customHeight="1">
      <c r="A20" s="180" t="s">
        <v>171</v>
      </c>
      <c r="B20" s="180"/>
      <c r="C20" s="180"/>
      <c r="D20" s="180"/>
      <c r="E20" s="180"/>
      <c r="F20" s="80"/>
      <c r="G20" s="80"/>
      <c r="H20" s="80"/>
      <c r="I20" s="80"/>
      <c r="J20" s="80"/>
      <c r="K20" s="80"/>
      <c r="L20" s="80"/>
      <c r="M20" s="80"/>
    </row>
    <row r="27" spans="2:12" ht="12.75">
      <c r="B27" s="197"/>
      <c r="C27" s="197"/>
      <c r="D27" s="197"/>
      <c r="E27" s="197"/>
      <c r="F27" s="197"/>
      <c r="G27" s="197"/>
      <c r="H27" s="197"/>
      <c r="I27" s="197"/>
      <c r="J27" s="197"/>
      <c r="K27" s="197"/>
      <c r="L27" s="197"/>
    </row>
  </sheetData>
  <sheetProtection/>
  <mergeCells count="12">
    <mergeCell ref="L6:M6"/>
    <mergeCell ref="D6:E6"/>
    <mergeCell ref="A3:M3"/>
    <mergeCell ref="J2:M2"/>
    <mergeCell ref="J6:K6"/>
    <mergeCell ref="J5:M5"/>
    <mergeCell ref="H6:I6"/>
    <mergeCell ref="F6:G6"/>
    <mergeCell ref="F5:I5"/>
    <mergeCell ref="B6:C6"/>
    <mergeCell ref="B5:E5"/>
    <mergeCell ref="A5:A7"/>
  </mergeCells>
  <printOptions horizontalCentered="1" verticalCentered="1"/>
  <pageMargins left="0" right="0" top="0" bottom="0" header="0" footer="0"/>
  <pageSetup horizontalDpi="600" verticalDpi="600" orientation="landscape" scale="9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2"/>
  </sheetPr>
  <dimension ref="A1:AA22"/>
  <sheetViews>
    <sheetView zoomScale="70" zoomScaleNormal="70" zoomScaleSheetLayoutView="100" zoomScalePageLayoutView="0" workbookViewId="0" topLeftCell="A1">
      <selection activeCell="H6" sqref="H6:I6"/>
    </sheetView>
  </sheetViews>
  <sheetFormatPr defaultColWidth="9.140625" defaultRowHeight="12.75"/>
  <cols>
    <col min="1" max="1" width="18.00390625" style="1" customWidth="1"/>
    <col min="2" max="5" width="12.28125" style="1" customWidth="1"/>
    <col min="6" max="6" width="12.28125" style="12" customWidth="1"/>
    <col min="7" max="13" width="12.28125" style="1" customWidth="1"/>
    <col min="27" max="27" width="0.13671875" style="1" customWidth="1"/>
    <col min="28" max="16384" width="9.140625" style="1" customWidth="1"/>
  </cols>
  <sheetData>
    <row r="1" s="21" customFormat="1" ht="12.75">
      <c r="F1" s="81"/>
    </row>
    <row r="2" spans="1:27" s="21" customFormat="1" ht="30" customHeight="1">
      <c r="A2" s="22"/>
      <c r="B2" s="22"/>
      <c r="C2" s="22"/>
      <c r="D2" s="22"/>
      <c r="E2" s="22"/>
      <c r="F2" s="80"/>
      <c r="G2" s="22"/>
      <c r="H2" s="22"/>
      <c r="I2" s="83"/>
      <c r="J2" s="234" t="s">
        <v>41</v>
      </c>
      <c r="K2" s="234"/>
      <c r="L2" s="234"/>
      <c r="M2" s="234"/>
      <c r="AA2" s="22"/>
    </row>
    <row r="3" spans="1:27" s="21" customFormat="1" ht="55.5" customHeight="1">
      <c r="A3" s="206" t="s">
        <v>127</v>
      </c>
      <c r="B3" s="206"/>
      <c r="C3" s="206"/>
      <c r="D3" s="206"/>
      <c r="E3" s="206"/>
      <c r="F3" s="206"/>
      <c r="G3" s="206"/>
      <c r="H3" s="206"/>
      <c r="I3" s="206"/>
      <c r="J3" s="206"/>
      <c r="K3" s="206"/>
      <c r="L3" s="206"/>
      <c r="M3" s="206"/>
      <c r="AA3" s="79"/>
    </row>
    <row r="4" spans="1:27" s="21" customFormat="1" ht="15.75" customHeight="1">
      <c r="A4" s="128" t="s">
        <v>123</v>
      </c>
      <c r="B4" s="22"/>
      <c r="C4" s="22"/>
      <c r="D4" s="22"/>
      <c r="E4" s="22"/>
      <c r="F4" s="80"/>
      <c r="G4" s="22"/>
      <c r="H4" s="22"/>
      <c r="I4" s="22"/>
      <c r="J4" s="22"/>
      <c r="K4" s="22"/>
      <c r="L4" s="22"/>
      <c r="AA4" s="73"/>
    </row>
    <row r="5" spans="1:27" ht="40.5" customHeight="1">
      <c r="A5" s="212" t="s">
        <v>58</v>
      </c>
      <c r="B5" s="207" t="s">
        <v>134</v>
      </c>
      <c r="C5" s="208"/>
      <c r="D5" s="208"/>
      <c r="E5" s="202"/>
      <c r="F5" s="207" t="s">
        <v>106</v>
      </c>
      <c r="G5" s="208"/>
      <c r="H5" s="208"/>
      <c r="I5" s="202"/>
      <c r="J5" s="207" t="s">
        <v>107</v>
      </c>
      <c r="K5" s="208"/>
      <c r="L5" s="208"/>
      <c r="M5" s="202"/>
      <c r="AA5" s="2"/>
    </row>
    <row r="6" spans="1:27" ht="30" customHeight="1">
      <c r="A6" s="212"/>
      <c r="B6" s="209" t="s">
        <v>84</v>
      </c>
      <c r="C6" s="210"/>
      <c r="D6" s="209" t="s">
        <v>91</v>
      </c>
      <c r="E6" s="210"/>
      <c r="F6" s="209" t="s">
        <v>84</v>
      </c>
      <c r="G6" s="210"/>
      <c r="H6" s="209" t="s">
        <v>91</v>
      </c>
      <c r="I6" s="210"/>
      <c r="J6" s="209" t="s">
        <v>84</v>
      </c>
      <c r="K6" s="210"/>
      <c r="L6" s="209" t="s">
        <v>124</v>
      </c>
      <c r="M6" s="210"/>
      <c r="AA6" s="2"/>
    </row>
    <row r="7" spans="1:27" ht="52.5" customHeight="1">
      <c r="A7" s="212"/>
      <c r="B7" s="62" t="s">
        <v>125</v>
      </c>
      <c r="C7" s="62" t="s">
        <v>126</v>
      </c>
      <c r="D7" s="62" t="s">
        <v>125</v>
      </c>
      <c r="E7" s="62" t="s">
        <v>126</v>
      </c>
      <c r="F7" s="63" t="s">
        <v>125</v>
      </c>
      <c r="G7" s="62" t="s">
        <v>126</v>
      </c>
      <c r="H7" s="62" t="s">
        <v>125</v>
      </c>
      <c r="I7" s="62" t="s">
        <v>126</v>
      </c>
      <c r="J7" s="62" t="s">
        <v>125</v>
      </c>
      <c r="K7" s="62" t="s">
        <v>126</v>
      </c>
      <c r="L7" s="62" t="s">
        <v>125</v>
      </c>
      <c r="M7" s="61" t="s">
        <v>126</v>
      </c>
      <c r="AA7" s="2"/>
    </row>
    <row r="8" spans="1:27" ht="30" customHeight="1">
      <c r="A8" s="191" t="s">
        <v>27</v>
      </c>
      <c r="B8" s="3">
        <v>743682</v>
      </c>
      <c r="C8" s="3">
        <v>27572</v>
      </c>
      <c r="D8" s="3">
        <v>1097110</v>
      </c>
      <c r="E8" s="3">
        <v>43156</v>
      </c>
      <c r="F8" s="3">
        <v>833</v>
      </c>
      <c r="G8" s="3">
        <v>97</v>
      </c>
      <c r="H8" s="3">
        <v>36823</v>
      </c>
      <c r="I8" s="3">
        <v>873</v>
      </c>
      <c r="J8" s="3">
        <v>373</v>
      </c>
      <c r="K8" s="3">
        <v>0</v>
      </c>
      <c r="L8" s="3">
        <v>10566</v>
      </c>
      <c r="M8" s="3">
        <v>255</v>
      </c>
      <c r="AA8" s="2"/>
    </row>
    <row r="9" spans="1:27" ht="30" customHeight="1">
      <c r="A9" s="192" t="s">
        <v>28</v>
      </c>
      <c r="B9" s="4">
        <v>1509729</v>
      </c>
      <c r="C9" s="4">
        <v>79883</v>
      </c>
      <c r="D9" s="4">
        <v>946985</v>
      </c>
      <c r="E9" s="4">
        <v>126396</v>
      </c>
      <c r="F9" s="4">
        <v>2205</v>
      </c>
      <c r="G9" s="4">
        <v>0</v>
      </c>
      <c r="H9" s="4">
        <v>43265</v>
      </c>
      <c r="I9" s="4">
        <v>3758</v>
      </c>
      <c r="J9" s="4">
        <v>4059</v>
      </c>
      <c r="K9" s="4">
        <v>0</v>
      </c>
      <c r="L9" s="4">
        <v>84686</v>
      </c>
      <c r="M9" s="4">
        <v>7885</v>
      </c>
      <c r="AA9" s="2"/>
    </row>
    <row r="10" spans="1:27" ht="30" customHeight="1">
      <c r="A10" s="191" t="s">
        <v>29</v>
      </c>
      <c r="B10" s="3">
        <v>453885</v>
      </c>
      <c r="C10" s="3">
        <v>0</v>
      </c>
      <c r="D10" s="3">
        <v>377458</v>
      </c>
      <c r="E10" s="3">
        <v>1743</v>
      </c>
      <c r="F10" s="3">
        <v>494</v>
      </c>
      <c r="G10" s="3">
        <v>0</v>
      </c>
      <c r="H10" s="3">
        <v>29484</v>
      </c>
      <c r="I10" s="3">
        <v>250</v>
      </c>
      <c r="J10" s="3">
        <v>475</v>
      </c>
      <c r="K10" s="3">
        <v>0</v>
      </c>
      <c r="L10" s="3">
        <v>70187</v>
      </c>
      <c r="M10" s="3">
        <v>966</v>
      </c>
      <c r="AA10" s="2"/>
    </row>
    <row r="11" spans="1:27" ht="30" customHeight="1">
      <c r="A11" s="192" t="s">
        <v>30</v>
      </c>
      <c r="B11" s="4">
        <v>791952</v>
      </c>
      <c r="C11" s="4">
        <v>20069</v>
      </c>
      <c r="D11" s="4">
        <v>491650</v>
      </c>
      <c r="E11" s="4">
        <v>41611</v>
      </c>
      <c r="F11" s="4">
        <v>1149</v>
      </c>
      <c r="G11" s="4">
        <v>0</v>
      </c>
      <c r="H11" s="4">
        <v>43928</v>
      </c>
      <c r="I11" s="4">
        <v>297</v>
      </c>
      <c r="J11" s="4">
        <v>1057</v>
      </c>
      <c r="K11" s="4">
        <v>0</v>
      </c>
      <c r="L11" s="4">
        <v>19234</v>
      </c>
      <c r="M11" s="4">
        <v>226</v>
      </c>
      <c r="AA11" s="2"/>
    </row>
    <row r="12" spans="1:27" ht="30" customHeight="1">
      <c r="A12" s="191" t="s">
        <v>40</v>
      </c>
      <c r="B12" s="3">
        <v>2292920</v>
      </c>
      <c r="C12" s="3">
        <v>47684</v>
      </c>
      <c r="D12" s="3">
        <v>773869</v>
      </c>
      <c r="E12" s="3">
        <v>22752</v>
      </c>
      <c r="F12" s="3">
        <v>35543</v>
      </c>
      <c r="G12" s="3">
        <v>1731</v>
      </c>
      <c r="H12" s="3">
        <v>64112</v>
      </c>
      <c r="I12" s="3">
        <v>1042</v>
      </c>
      <c r="J12" s="3">
        <v>29711</v>
      </c>
      <c r="K12" s="3">
        <v>1916</v>
      </c>
      <c r="L12" s="3">
        <v>184914</v>
      </c>
      <c r="M12" s="3">
        <v>22513</v>
      </c>
      <c r="AA12" s="2"/>
    </row>
    <row r="13" spans="1:27" ht="30" customHeight="1">
      <c r="A13" s="192" t="s">
        <v>31</v>
      </c>
      <c r="B13" s="4">
        <v>1320292</v>
      </c>
      <c r="C13" s="4">
        <v>10155</v>
      </c>
      <c r="D13" s="4">
        <v>575177</v>
      </c>
      <c r="E13" s="4">
        <v>31940</v>
      </c>
      <c r="F13" s="4">
        <v>8604</v>
      </c>
      <c r="G13" s="4">
        <v>0</v>
      </c>
      <c r="H13" s="4">
        <v>33571</v>
      </c>
      <c r="I13" s="4">
        <v>1599</v>
      </c>
      <c r="J13" s="4">
        <v>9808</v>
      </c>
      <c r="K13" s="4">
        <v>619</v>
      </c>
      <c r="L13" s="4">
        <v>106308</v>
      </c>
      <c r="M13" s="4">
        <v>5562</v>
      </c>
      <c r="AA13" s="2"/>
    </row>
    <row r="14" spans="1:27" ht="30" customHeight="1">
      <c r="A14" s="191" t="s">
        <v>32</v>
      </c>
      <c r="B14" s="3">
        <v>273726</v>
      </c>
      <c r="C14" s="3">
        <v>2309</v>
      </c>
      <c r="D14" s="3">
        <v>388327</v>
      </c>
      <c r="E14" s="3">
        <v>464</v>
      </c>
      <c r="F14" s="3">
        <v>836</v>
      </c>
      <c r="G14" s="3">
        <v>0</v>
      </c>
      <c r="H14" s="3">
        <v>8431</v>
      </c>
      <c r="I14" s="3">
        <v>33</v>
      </c>
      <c r="J14" s="3">
        <v>31</v>
      </c>
      <c r="K14" s="3">
        <v>1</v>
      </c>
      <c r="L14" s="3">
        <v>156</v>
      </c>
      <c r="M14" s="3">
        <v>6</v>
      </c>
      <c r="AA14" s="2"/>
    </row>
    <row r="15" spans="1:27" ht="30" customHeight="1">
      <c r="A15" s="192" t="s">
        <v>33</v>
      </c>
      <c r="B15" s="4">
        <v>444157</v>
      </c>
      <c r="C15" s="4">
        <v>120766</v>
      </c>
      <c r="D15" s="4">
        <v>327275</v>
      </c>
      <c r="E15" s="4">
        <v>13773</v>
      </c>
      <c r="F15" s="4">
        <v>352</v>
      </c>
      <c r="G15" s="4">
        <v>0</v>
      </c>
      <c r="H15" s="4">
        <v>7305</v>
      </c>
      <c r="I15" s="4">
        <v>59</v>
      </c>
      <c r="J15" s="4">
        <v>194</v>
      </c>
      <c r="K15" s="4">
        <v>0</v>
      </c>
      <c r="L15" s="4">
        <v>8510</v>
      </c>
      <c r="M15" s="4">
        <v>0</v>
      </c>
      <c r="AA15" s="2"/>
    </row>
    <row r="16" spans="1:27" ht="30" customHeight="1">
      <c r="A16" s="191" t="s">
        <v>34</v>
      </c>
      <c r="B16" s="3">
        <v>7388</v>
      </c>
      <c r="C16" s="3">
        <v>0</v>
      </c>
      <c r="D16" s="3">
        <v>28425</v>
      </c>
      <c r="E16" s="3">
        <v>391</v>
      </c>
      <c r="F16" s="3">
        <v>0</v>
      </c>
      <c r="G16" s="3">
        <v>0</v>
      </c>
      <c r="H16" s="3">
        <v>14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AA16" s="2"/>
    </row>
    <row r="17" spans="1:27" ht="30" customHeight="1">
      <c r="A17" s="192" t="s">
        <v>35</v>
      </c>
      <c r="B17" s="4">
        <v>1149869</v>
      </c>
      <c r="C17" s="4">
        <v>35699</v>
      </c>
      <c r="D17" s="4">
        <v>316790</v>
      </c>
      <c r="E17" s="4">
        <v>19353</v>
      </c>
      <c r="F17" s="4">
        <v>1030</v>
      </c>
      <c r="G17" s="4">
        <v>0</v>
      </c>
      <c r="H17" s="4">
        <v>71517</v>
      </c>
      <c r="I17" s="4">
        <v>2801</v>
      </c>
      <c r="J17" s="4">
        <v>980</v>
      </c>
      <c r="K17" s="4">
        <v>0</v>
      </c>
      <c r="L17" s="4">
        <v>120300</v>
      </c>
      <c r="M17" s="4">
        <v>20361</v>
      </c>
      <c r="AA17" s="2"/>
    </row>
    <row r="18" spans="1:27" ht="30" customHeight="1">
      <c r="A18" s="191" t="s">
        <v>36</v>
      </c>
      <c r="B18" s="3">
        <v>124125</v>
      </c>
      <c r="C18" s="3">
        <v>0</v>
      </c>
      <c r="D18" s="3">
        <v>139884</v>
      </c>
      <c r="E18" s="3">
        <v>1175</v>
      </c>
      <c r="F18" s="3">
        <v>119</v>
      </c>
      <c r="G18" s="3">
        <v>0</v>
      </c>
      <c r="H18" s="3">
        <v>4559</v>
      </c>
      <c r="I18" s="3">
        <v>0</v>
      </c>
      <c r="J18" s="3">
        <v>87</v>
      </c>
      <c r="K18" s="3">
        <v>0</v>
      </c>
      <c r="L18" s="3">
        <v>4787</v>
      </c>
      <c r="M18" s="3">
        <v>0</v>
      </c>
      <c r="AA18" s="2"/>
    </row>
    <row r="19" spans="1:27" ht="30" customHeight="1">
      <c r="A19" s="192" t="s">
        <v>37</v>
      </c>
      <c r="B19" s="4">
        <v>541894</v>
      </c>
      <c r="C19" s="4">
        <v>0</v>
      </c>
      <c r="D19" s="4">
        <v>100729</v>
      </c>
      <c r="E19" s="4">
        <v>10850</v>
      </c>
      <c r="F19" s="4">
        <v>809</v>
      </c>
      <c r="G19" s="4">
        <v>0</v>
      </c>
      <c r="H19" s="4">
        <v>6628</v>
      </c>
      <c r="I19" s="4">
        <v>778</v>
      </c>
      <c r="J19" s="4">
        <v>385</v>
      </c>
      <c r="K19" s="4">
        <v>0</v>
      </c>
      <c r="L19" s="4">
        <v>23032</v>
      </c>
      <c r="M19" s="4">
        <v>1257</v>
      </c>
      <c r="AA19" s="2"/>
    </row>
    <row r="20" spans="1:27" ht="30" customHeight="1">
      <c r="A20" s="191" t="s">
        <v>38</v>
      </c>
      <c r="B20" s="3">
        <v>232879</v>
      </c>
      <c r="C20" s="3">
        <v>1387</v>
      </c>
      <c r="D20" s="3">
        <v>198365</v>
      </c>
      <c r="E20" s="3">
        <v>2600</v>
      </c>
      <c r="F20" s="3">
        <v>331</v>
      </c>
      <c r="G20" s="3">
        <v>0</v>
      </c>
      <c r="H20" s="3">
        <v>3534</v>
      </c>
      <c r="I20" s="3">
        <v>122</v>
      </c>
      <c r="J20" s="3">
        <v>117</v>
      </c>
      <c r="K20" s="3">
        <v>0</v>
      </c>
      <c r="L20" s="3">
        <v>35136</v>
      </c>
      <c r="M20" s="3">
        <v>362</v>
      </c>
      <c r="AA20" s="2"/>
    </row>
    <row r="21" spans="1:27" ht="30" customHeight="1">
      <c r="A21" s="190" t="s">
        <v>39</v>
      </c>
      <c r="B21" s="161">
        <v>9886498</v>
      </c>
      <c r="C21" s="161">
        <v>345524</v>
      </c>
      <c r="D21" s="161">
        <v>5762044</v>
      </c>
      <c r="E21" s="161">
        <v>316204</v>
      </c>
      <c r="F21" s="29">
        <v>52305</v>
      </c>
      <c r="G21" s="161">
        <v>1828</v>
      </c>
      <c r="H21" s="161">
        <v>353171</v>
      </c>
      <c r="I21" s="161">
        <v>11612</v>
      </c>
      <c r="J21" s="161">
        <v>47277</v>
      </c>
      <c r="K21" s="161">
        <v>2536</v>
      </c>
      <c r="L21" s="161">
        <v>667816</v>
      </c>
      <c r="M21" s="30">
        <v>59393</v>
      </c>
      <c r="AA21" s="85"/>
    </row>
    <row r="22" spans="1:27" s="21" customFormat="1" ht="19.5" customHeight="1">
      <c r="A22" s="31" t="s">
        <v>173</v>
      </c>
      <c r="B22" s="31"/>
      <c r="C22" s="31"/>
      <c r="D22" s="31"/>
      <c r="E22" s="31"/>
      <c r="G22" s="22"/>
      <c r="H22" s="22"/>
      <c r="I22" s="22"/>
      <c r="J22" s="22"/>
      <c r="K22" s="22"/>
      <c r="L22" s="22"/>
      <c r="M22" s="22"/>
      <c r="AA22" s="31"/>
    </row>
  </sheetData>
  <sheetProtection/>
  <mergeCells count="12">
    <mergeCell ref="B5:E5"/>
    <mergeCell ref="A5:A7"/>
    <mergeCell ref="J2:M2"/>
    <mergeCell ref="A3:M3"/>
    <mergeCell ref="B6:C6"/>
    <mergeCell ref="D6:E6"/>
    <mergeCell ref="F6:G6"/>
    <mergeCell ref="H6:I6"/>
    <mergeCell ref="J6:K6"/>
    <mergeCell ref="L6:M6"/>
    <mergeCell ref="J5:M5"/>
    <mergeCell ref="F5:I5"/>
  </mergeCells>
  <printOptions horizontalCentered="1" verticalCentered="1"/>
  <pageMargins left="0" right="0" top="0" bottom="0" header="0" footer="0"/>
  <pageSetup horizontalDpi="600" verticalDpi="600" orientation="landscape" scale="88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2"/>
  </sheetPr>
  <dimension ref="A2:G21"/>
  <sheetViews>
    <sheetView zoomScale="70" zoomScaleNormal="70" zoomScaleSheetLayoutView="85" zoomScalePageLayoutView="0" workbookViewId="0" topLeftCell="A1">
      <selection activeCell="B8" sqref="B8"/>
    </sheetView>
  </sheetViews>
  <sheetFormatPr defaultColWidth="19.140625" defaultRowHeight="12.75"/>
  <cols>
    <col min="1" max="7" width="19.140625" style="12" customWidth="1"/>
    <col min="8" max="8" width="19.140625" style="189" customWidth="1"/>
    <col min="9" max="16384" width="19.140625" style="12" customWidth="1"/>
  </cols>
  <sheetData>
    <row r="1" s="81" customFormat="1" ht="12.75"/>
    <row r="2" spans="1:7" s="81" customFormat="1" ht="30" customHeight="1">
      <c r="A2" s="80"/>
      <c r="B2" s="80"/>
      <c r="C2" s="80"/>
      <c r="D2" s="80"/>
      <c r="E2" s="205" t="s">
        <v>41</v>
      </c>
      <c r="F2" s="205"/>
      <c r="G2" s="205"/>
    </row>
    <row r="3" spans="1:7" s="81" customFormat="1" ht="39.75" customHeight="1">
      <c r="A3" s="206" t="s">
        <v>129</v>
      </c>
      <c r="B3" s="206"/>
      <c r="C3" s="206"/>
      <c r="D3" s="206"/>
      <c r="E3" s="206"/>
      <c r="F3" s="206"/>
      <c r="G3" s="206"/>
    </row>
    <row r="4" spans="1:7" s="81" customFormat="1" ht="15.75" customHeight="1">
      <c r="A4" s="128" t="s">
        <v>128</v>
      </c>
      <c r="C4" s="80"/>
      <c r="D4" s="80"/>
      <c r="E4" s="80"/>
      <c r="F4" s="80"/>
      <c r="G4" s="80"/>
    </row>
    <row r="5" spans="1:7" ht="37.5" customHeight="1">
      <c r="A5" s="212" t="s">
        <v>58</v>
      </c>
      <c r="B5" s="207" t="s">
        <v>134</v>
      </c>
      <c r="C5" s="202"/>
      <c r="D5" s="207" t="s">
        <v>106</v>
      </c>
      <c r="E5" s="202"/>
      <c r="F5" s="207" t="s">
        <v>107</v>
      </c>
      <c r="G5" s="202"/>
    </row>
    <row r="6" spans="1:7" ht="30" customHeight="1">
      <c r="A6" s="212"/>
      <c r="B6" s="124" t="s">
        <v>95</v>
      </c>
      <c r="C6" s="124" t="s">
        <v>96</v>
      </c>
      <c r="D6" s="124" t="s">
        <v>95</v>
      </c>
      <c r="E6" s="124" t="s">
        <v>96</v>
      </c>
      <c r="F6" s="124" t="s">
        <v>95</v>
      </c>
      <c r="G6" s="130" t="s">
        <v>96</v>
      </c>
    </row>
    <row r="7" spans="1:7" ht="30" customHeight="1">
      <c r="A7" s="108" t="s">
        <v>27</v>
      </c>
      <c r="B7" s="3">
        <v>170112</v>
      </c>
      <c r="C7" s="3">
        <v>2170</v>
      </c>
      <c r="D7" s="3">
        <v>349</v>
      </c>
      <c r="E7" s="3">
        <v>25</v>
      </c>
      <c r="F7" s="3">
        <v>290</v>
      </c>
      <c r="G7" s="3">
        <v>91</v>
      </c>
    </row>
    <row r="8" spans="1:7" ht="30" customHeight="1">
      <c r="A8" s="110" t="s">
        <v>28</v>
      </c>
      <c r="B8" s="4">
        <v>252588</v>
      </c>
      <c r="C8" s="4">
        <v>7751</v>
      </c>
      <c r="D8" s="4">
        <v>1593</v>
      </c>
      <c r="E8" s="4">
        <v>97</v>
      </c>
      <c r="F8" s="4">
        <v>2109</v>
      </c>
      <c r="G8" s="4">
        <v>57</v>
      </c>
    </row>
    <row r="9" spans="1:7" ht="30" customHeight="1">
      <c r="A9" s="108" t="s">
        <v>29</v>
      </c>
      <c r="B9" s="3">
        <v>150182</v>
      </c>
      <c r="C9" s="3">
        <v>24999</v>
      </c>
      <c r="D9" s="3">
        <v>178</v>
      </c>
      <c r="E9" s="3">
        <v>0</v>
      </c>
      <c r="F9" s="3">
        <v>467</v>
      </c>
      <c r="G9" s="3">
        <v>0</v>
      </c>
    </row>
    <row r="10" spans="1:7" ht="30" customHeight="1">
      <c r="A10" s="110" t="s">
        <v>30</v>
      </c>
      <c r="B10" s="4">
        <v>453137</v>
      </c>
      <c r="C10" s="4">
        <v>5533</v>
      </c>
      <c r="D10" s="4">
        <v>30</v>
      </c>
      <c r="E10" s="4">
        <v>0</v>
      </c>
      <c r="F10" s="4">
        <v>8</v>
      </c>
      <c r="G10" s="4">
        <v>0</v>
      </c>
    </row>
    <row r="11" spans="1:7" ht="30" customHeight="1">
      <c r="A11" s="108" t="s">
        <v>40</v>
      </c>
      <c r="B11" s="3">
        <v>222546</v>
      </c>
      <c r="C11" s="3">
        <v>845</v>
      </c>
      <c r="D11" s="3">
        <v>2795</v>
      </c>
      <c r="E11" s="3">
        <v>20</v>
      </c>
      <c r="F11" s="3">
        <v>1766</v>
      </c>
      <c r="G11" s="3">
        <v>0</v>
      </c>
    </row>
    <row r="12" spans="1:7" ht="30" customHeight="1">
      <c r="A12" s="110" t="s">
        <v>31</v>
      </c>
      <c r="B12" s="4">
        <v>260635</v>
      </c>
      <c r="C12" s="4">
        <v>151722</v>
      </c>
      <c r="D12" s="4">
        <v>2445</v>
      </c>
      <c r="E12" s="4">
        <v>79</v>
      </c>
      <c r="F12" s="4">
        <v>2294</v>
      </c>
      <c r="G12" s="4">
        <v>1314</v>
      </c>
    </row>
    <row r="13" spans="1:7" ht="30" customHeight="1">
      <c r="A13" s="108" t="s">
        <v>32</v>
      </c>
      <c r="B13" s="3">
        <v>70733</v>
      </c>
      <c r="C13" s="3">
        <v>657</v>
      </c>
      <c r="D13" s="3">
        <v>35</v>
      </c>
      <c r="E13" s="3">
        <v>0</v>
      </c>
      <c r="F13" s="3">
        <v>0</v>
      </c>
      <c r="G13" s="3">
        <v>15</v>
      </c>
    </row>
    <row r="14" spans="1:7" ht="30" customHeight="1">
      <c r="A14" s="110" t="s">
        <v>33</v>
      </c>
      <c r="B14" s="4">
        <v>436403</v>
      </c>
      <c r="C14" s="4">
        <v>3176</v>
      </c>
      <c r="D14" s="4">
        <v>25</v>
      </c>
      <c r="E14" s="4">
        <v>12</v>
      </c>
      <c r="F14" s="4">
        <v>51</v>
      </c>
      <c r="G14" s="4">
        <v>1</v>
      </c>
    </row>
    <row r="15" spans="1:7" ht="30" customHeight="1">
      <c r="A15" s="108" t="s">
        <v>34</v>
      </c>
      <c r="B15" s="3">
        <v>2702</v>
      </c>
      <c r="C15" s="3">
        <v>0</v>
      </c>
      <c r="D15" s="3">
        <v>0</v>
      </c>
      <c r="E15" s="3">
        <v>0</v>
      </c>
      <c r="F15" s="3">
        <v>0</v>
      </c>
      <c r="G15" s="3">
        <v>0</v>
      </c>
    </row>
    <row r="16" spans="1:7" ht="30" customHeight="1">
      <c r="A16" s="110" t="s">
        <v>35</v>
      </c>
      <c r="B16" s="4">
        <v>806326</v>
      </c>
      <c r="C16" s="4">
        <v>4327</v>
      </c>
      <c r="D16" s="4">
        <v>187</v>
      </c>
      <c r="E16" s="4">
        <v>0</v>
      </c>
      <c r="F16" s="4">
        <v>19</v>
      </c>
      <c r="G16" s="4">
        <v>0</v>
      </c>
    </row>
    <row r="17" spans="1:7" ht="30" customHeight="1">
      <c r="A17" s="108" t="s">
        <v>36</v>
      </c>
      <c r="B17" s="3">
        <v>43810</v>
      </c>
      <c r="C17" s="3">
        <v>2459</v>
      </c>
      <c r="D17" s="3">
        <v>137</v>
      </c>
      <c r="E17" s="3">
        <v>0</v>
      </c>
      <c r="F17" s="3">
        <v>64</v>
      </c>
      <c r="G17" s="3">
        <v>0</v>
      </c>
    </row>
    <row r="18" spans="1:7" ht="30" customHeight="1">
      <c r="A18" s="110" t="s">
        <v>37</v>
      </c>
      <c r="B18" s="4">
        <v>238255</v>
      </c>
      <c r="C18" s="4">
        <v>8093</v>
      </c>
      <c r="D18" s="4">
        <v>974</v>
      </c>
      <c r="E18" s="4">
        <v>128</v>
      </c>
      <c r="F18" s="4">
        <v>462</v>
      </c>
      <c r="G18" s="4">
        <v>118</v>
      </c>
    </row>
    <row r="19" spans="1:7" ht="30" customHeight="1">
      <c r="A19" s="108" t="s">
        <v>38</v>
      </c>
      <c r="B19" s="3">
        <v>134441</v>
      </c>
      <c r="C19" s="3">
        <v>1618</v>
      </c>
      <c r="D19" s="3">
        <v>122</v>
      </c>
      <c r="E19" s="3">
        <v>6</v>
      </c>
      <c r="F19" s="3">
        <v>30</v>
      </c>
      <c r="G19" s="3">
        <v>0</v>
      </c>
    </row>
    <row r="20" spans="1:7" ht="30" customHeight="1">
      <c r="A20" s="122" t="s">
        <v>39</v>
      </c>
      <c r="B20" s="161">
        <v>3241869</v>
      </c>
      <c r="C20" s="161">
        <v>213349</v>
      </c>
      <c r="D20" s="161">
        <v>8871</v>
      </c>
      <c r="E20" s="161">
        <v>368</v>
      </c>
      <c r="F20" s="161">
        <v>7560</v>
      </c>
      <c r="G20" s="160">
        <v>1596</v>
      </c>
    </row>
    <row r="21" spans="1:7" s="81" customFormat="1" ht="19.5" customHeight="1">
      <c r="A21" s="180" t="s">
        <v>173</v>
      </c>
      <c r="B21" s="180"/>
      <c r="C21" s="180"/>
      <c r="D21" s="180"/>
      <c r="F21" s="80"/>
      <c r="G21" s="80"/>
    </row>
  </sheetData>
  <sheetProtection/>
  <mergeCells count="6">
    <mergeCell ref="F5:G5"/>
    <mergeCell ref="D5:E5"/>
    <mergeCell ref="B5:C5"/>
    <mergeCell ref="A5:A6"/>
    <mergeCell ref="E2:G2"/>
    <mergeCell ref="A3:G3"/>
  </mergeCells>
  <printOptions/>
  <pageMargins left="0" right="0" top="0" bottom="0" header="0" footer="0"/>
  <pageSetup horizontalDpi="600" verticalDpi="600" orientation="landscape" scale="96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2"/>
  </sheetPr>
  <dimension ref="A2:M21"/>
  <sheetViews>
    <sheetView zoomScale="70" zoomScaleNormal="70" zoomScaleSheetLayoutView="100" zoomScalePageLayoutView="0" workbookViewId="0" topLeftCell="A1">
      <selection activeCell="R10" sqref="R10"/>
    </sheetView>
  </sheetViews>
  <sheetFormatPr defaultColWidth="9.140625" defaultRowHeight="12.75"/>
  <cols>
    <col min="1" max="1" width="15.00390625" style="1" customWidth="1"/>
    <col min="2" max="13" width="11.7109375" style="1" customWidth="1"/>
    <col min="26" max="16384" width="9.140625" style="1" customWidth="1"/>
  </cols>
  <sheetData>
    <row r="1" s="21" customFormat="1" ht="12.75"/>
    <row r="2" spans="1:13" s="21" customFormat="1" ht="30" customHeight="1">
      <c r="A2" s="22"/>
      <c r="B2" s="22"/>
      <c r="C2" s="22"/>
      <c r="D2" s="22"/>
      <c r="E2" s="22"/>
      <c r="F2" s="22"/>
      <c r="G2" s="22"/>
      <c r="H2" s="22"/>
      <c r="I2" s="205" t="s">
        <v>41</v>
      </c>
      <c r="J2" s="205"/>
      <c r="K2" s="205"/>
      <c r="L2" s="205"/>
      <c r="M2" s="205"/>
    </row>
    <row r="3" spans="1:13" s="21" customFormat="1" ht="60" customHeight="1">
      <c r="A3" s="206" t="s">
        <v>133</v>
      </c>
      <c r="B3" s="206"/>
      <c r="C3" s="206"/>
      <c r="D3" s="206"/>
      <c r="E3" s="206"/>
      <c r="F3" s="206"/>
      <c r="G3" s="206"/>
      <c r="H3" s="206"/>
      <c r="I3" s="206"/>
      <c r="J3" s="206"/>
      <c r="K3" s="206"/>
      <c r="L3" s="206"/>
      <c r="M3" s="206"/>
    </row>
    <row r="4" spans="1:13" s="21" customFormat="1" ht="15.75" customHeight="1">
      <c r="A4" s="73" t="s">
        <v>130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</row>
    <row r="5" spans="1:13" ht="37.5" customHeight="1">
      <c r="A5" s="212" t="s">
        <v>58</v>
      </c>
      <c r="B5" s="207" t="s">
        <v>134</v>
      </c>
      <c r="C5" s="208"/>
      <c r="D5" s="208"/>
      <c r="E5" s="202"/>
      <c r="F5" s="207" t="s">
        <v>106</v>
      </c>
      <c r="G5" s="208"/>
      <c r="H5" s="208"/>
      <c r="I5" s="202"/>
      <c r="J5" s="207" t="s">
        <v>107</v>
      </c>
      <c r="K5" s="208"/>
      <c r="L5" s="208"/>
      <c r="M5" s="202"/>
    </row>
    <row r="6" spans="1:13" ht="30" customHeight="1">
      <c r="A6" s="212"/>
      <c r="B6" s="209" t="s">
        <v>95</v>
      </c>
      <c r="C6" s="210"/>
      <c r="D6" s="209" t="s">
        <v>96</v>
      </c>
      <c r="E6" s="210"/>
      <c r="F6" s="209" t="s">
        <v>95</v>
      </c>
      <c r="G6" s="210"/>
      <c r="H6" s="209" t="s">
        <v>96</v>
      </c>
      <c r="I6" s="210"/>
      <c r="J6" s="209" t="s">
        <v>95</v>
      </c>
      <c r="K6" s="210"/>
      <c r="L6" s="209" t="s">
        <v>96</v>
      </c>
      <c r="M6" s="210"/>
    </row>
    <row r="7" spans="1:13" ht="30" customHeight="1">
      <c r="A7" s="212"/>
      <c r="B7" s="124" t="s">
        <v>131</v>
      </c>
      <c r="C7" s="124" t="s">
        <v>132</v>
      </c>
      <c r="D7" s="124" t="s">
        <v>131</v>
      </c>
      <c r="E7" s="124" t="s">
        <v>132</v>
      </c>
      <c r="F7" s="124" t="s">
        <v>131</v>
      </c>
      <c r="G7" s="124" t="s">
        <v>132</v>
      </c>
      <c r="H7" s="124" t="s">
        <v>131</v>
      </c>
      <c r="I7" s="126" t="s">
        <v>132</v>
      </c>
      <c r="J7" s="124" t="s">
        <v>131</v>
      </c>
      <c r="K7" s="124" t="s">
        <v>132</v>
      </c>
      <c r="L7" s="124" t="s">
        <v>131</v>
      </c>
      <c r="M7" s="130" t="s">
        <v>132</v>
      </c>
    </row>
    <row r="8" spans="1:13" ht="30" customHeight="1">
      <c r="A8" s="191" t="s">
        <v>27</v>
      </c>
      <c r="B8" s="3">
        <v>8765</v>
      </c>
      <c r="C8" s="3">
        <v>1866</v>
      </c>
      <c r="D8" s="3">
        <v>76</v>
      </c>
      <c r="E8" s="3">
        <v>9</v>
      </c>
      <c r="F8" s="3">
        <v>25</v>
      </c>
      <c r="G8" s="3">
        <v>27</v>
      </c>
      <c r="H8" s="3">
        <v>1</v>
      </c>
      <c r="I8" s="3">
        <v>0</v>
      </c>
      <c r="J8" s="3">
        <v>22</v>
      </c>
      <c r="K8" s="3">
        <v>15</v>
      </c>
      <c r="L8" s="3">
        <v>30</v>
      </c>
      <c r="M8" s="3">
        <v>1</v>
      </c>
    </row>
    <row r="9" spans="1:13" ht="30" customHeight="1">
      <c r="A9" s="192" t="s">
        <v>28</v>
      </c>
      <c r="B9" s="4">
        <v>7321</v>
      </c>
      <c r="C9" s="4">
        <v>15225</v>
      </c>
      <c r="D9" s="4">
        <v>1099</v>
      </c>
      <c r="E9" s="4">
        <v>255</v>
      </c>
      <c r="F9" s="4">
        <v>154</v>
      </c>
      <c r="G9" s="4">
        <v>30</v>
      </c>
      <c r="H9" s="4">
        <v>8</v>
      </c>
      <c r="I9" s="4">
        <v>0</v>
      </c>
      <c r="J9" s="4">
        <v>209</v>
      </c>
      <c r="K9" s="4">
        <v>32</v>
      </c>
      <c r="L9" s="4">
        <v>8</v>
      </c>
      <c r="M9" s="4">
        <v>0</v>
      </c>
    </row>
    <row r="10" spans="1:13" ht="30" customHeight="1">
      <c r="A10" s="191" t="s">
        <v>29</v>
      </c>
      <c r="B10" s="3">
        <v>8069</v>
      </c>
      <c r="C10" s="3">
        <v>1688</v>
      </c>
      <c r="D10" s="3">
        <v>1021</v>
      </c>
      <c r="E10" s="3">
        <v>19</v>
      </c>
      <c r="F10" s="3">
        <v>16</v>
      </c>
      <c r="G10" s="3">
        <v>21</v>
      </c>
      <c r="H10" s="3">
        <v>0</v>
      </c>
      <c r="I10" s="3">
        <v>0</v>
      </c>
      <c r="J10" s="3">
        <v>47</v>
      </c>
      <c r="K10" s="3">
        <v>10</v>
      </c>
      <c r="L10" s="3">
        <v>0</v>
      </c>
      <c r="M10" s="3">
        <v>5</v>
      </c>
    </row>
    <row r="11" spans="1:13" ht="30" customHeight="1">
      <c r="A11" s="192" t="s">
        <v>30</v>
      </c>
      <c r="B11" s="4">
        <v>11328</v>
      </c>
      <c r="C11" s="4">
        <v>3463</v>
      </c>
      <c r="D11" s="4">
        <v>169</v>
      </c>
      <c r="E11" s="4">
        <v>16</v>
      </c>
      <c r="F11" s="4">
        <v>6</v>
      </c>
      <c r="G11" s="4">
        <v>14</v>
      </c>
      <c r="H11" s="4">
        <v>0</v>
      </c>
      <c r="I11" s="4">
        <v>0</v>
      </c>
      <c r="J11" s="4">
        <v>1</v>
      </c>
      <c r="K11" s="4">
        <v>5</v>
      </c>
      <c r="L11" s="4">
        <v>0</v>
      </c>
      <c r="M11" s="4">
        <v>0</v>
      </c>
    </row>
    <row r="12" spans="1:13" ht="30" customHeight="1">
      <c r="A12" s="191" t="s">
        <v>40</v>
      </c>
      <c r="B12" s="3">
        <v>10981</v>
      </c>
      <c r="C12" s="3">
        <v>18524</v>
      </c>
      <c r="D12" s="3">
        <v>43</v>
      </c>
      <c r="E12" s="3">
        <v>20</v>
      </c>
      <c r="F12" s="3">
        <v>211</v>
      </c>
      <c r="G12" s="3">
        <v>198</v>
      </c>
      <c r="H12" s="3">
        <v>1</v>
      </c>
      <c r="I12" s="3">
        <v>7</v>
      </c>
      <c r="J12" s="3">
        <v>280</v>
      </c>
      <c r="K12" s="3">
        <v>376</v>
      </c>
      <c r="L12" s="3">
        <v>0</v>
      </c>
      <c r="M12" s="3">
        <v>9</v>
      </c>
    </row>
    <row r="13" spans="1:13" ht="30" customHeight="1">
      <c r="A13" s="192" t="s">
        <v>31</v>
      </c>
      <c r="B13" s="4">
        <v>15109</v>
      </c>
      <c r="C13" s="4">
        <v>13344</v>
      </c>
      <c r="D13" s="4">
        <v>2759</v>
      </c>
      <c r="E13" s="4">
        <v>113</v>
      </c>
      <c r="F13" s="4">
        <v>266</v>
      </c>
      <c r="G13" s="4">
        <v>423</v>
      </c>
      <c r="H13" s="4">
        <v>13</v>
      </c>
      <c r="I13" s="4">
        <v>0</v>
      </c>
      <c r="J13" s="4">
        <v>521</v>
      </c>
      <c r="K13" s="4">
        <v>166</v>
      </c>
      <c r="L13" s="4">
        <v>195</v>
      </c>
      <c r="M13" s="4">
        <v>5</v>
      </c>
    </row>
    <row r="14" spans="1:13" ht="30" customHeight="1">
      <c r="A14" s="191" t="s">
        <v>32</v>
      </c>
      <c r="B14" s="3">
        <v>3978</v>
      </c>
      <c r="C14" s="3">
        <v>168</v>
      </c>
      <c r="D14" s="3">
        <v>37</v>
      </c>
      <c r="E14" s="3">
        <v>42</v>
      </c>
      <c r="F14" s="3">
        <v>7</v>
      </c>
      <c r="G14" s="3">
        <v>13</v>
      </c>
      <c r="H14" s="3">
        <v>0</v>
      </c>
      <c r="I14" s="3">
        <v>0</v>
      </c>
      <c r="J14" s="3">
        <v>0</v>
      </c>
      <c r="K14" s="3">
        <v>1</v>
      </c>
      <c r="L14" s="3">
        <v>5</v>
      </c>
      <c r="M14" s="3">
        <v>0</v>
      </c>
    </row>
    <row r="15" spans="1:13" ht="30" customHeight="1">
      <c r="A15" s="192" t="s">
        <v>33</v>
      </c>
      <c r="B15" s="4">
        <v>8728</v>
      </c>
      <c r="C15" s="4">
        <v>1479</v>
      </c>
      <c r="D15" s="4">
        <v>118</v>
      </c>
      <c r="E15" s="4">
        <v>7</v>
      </c>
      <c r="F15" s="4">
        <v>5</v>
      </c>
      <c r="G15" s="4">
        <v>8</v>
      </c>
      <c r="H15" s="4">
        <v>2</v>
      </c>
      <c r="I15" s="4">
        <v>4</v>
      </c>
      <c r="J15" s="4">
        <v>5</v>
      </c>
      <c r="K15" s="4">
        <v>10</v>
      </c>
      <c r="L15" s="4">
        <v>1</v>
      </c>
      <c r="M15" s="4">
        <v>9</v>
      </c>
    </row>
    <row r="16" spans="1:13" ht="30" customHeight="1">
      <c r="A16" s="191" t="s">
        <v>34</v>
      </c>
      <c r="B16" s="3">
        <v>150</v>
      </c>
      <c r="C16" s="3">
        <v>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</row>
    <row r="17" spans="1:13" ht="30" customHeight="1">
      <c r="A17" s="192" t="s">
        <v>35</v>
      </c>
      <c r="B17" s="4">
        <v>14994</v>
      </c>
      <c r="C17" s="4">
        <v>5890</v>
      </c>
      <c r="D17" s="4">
        <v>240</v>
      </c>
      <c r="E17" s="4">
        <v>45</v>
      </c>
      <c r="F17" s="4">
        <v>14</v>
      </c>
      <c r="G17" s="4">
        <v>76</v>
      </c>
      <c r="H17" s="4">
        <v>0</v>
      </c>
      <c r="I17" s="4">
        <v>1</v>
      </c>
      <c r="J17" s="4">
        <v>12</v>
      </c>
      <c r="K17" s="4">
        <v>25</v>
      </c>
      <c r="L17" s="4">
        <v>0</v>
      </c>
      <c r="M17" s="4">
        <v>0</v>
      </c>
    </row>
    <row r="18" spans="1:13" ht="30" customHeight="1">
      <c r="A18" s="191" t="s">
        <v>36</v>
      </c>
      <c r="B18" s="3">
        <v>2577</v>
      </c>
      <c r="C18" s="3">
        <v>519</v>
      </c>
      <c r="D18" s="3">
        <v>98</v>
      </c>
      <c r="E18" s="3">
        <v>160</v>
      </c>
      <c r="F18" s="3">
        <v>9</v>
      </c>
      <c r="G18" s="3">
        <v>0</v>
      </c>
      <c r="H18" s="3">
        <v>0</v>
      </c>
      <c r="I18" s="3">
        <v>0</v>
      </c>
      <c r="J18" s="3">
        <v>14</v>
      </c>
      <c r="K18" s="3">
        <v>0</v>
      </c>
      <c r="L18" s="3">
        <v>0</v>
      </c>
      <c r="M18" s="3">
        <v>0</v>
      </c>
    </row>
    <row r="19" spans="1:13" ht="30" customHeight="1">
      <c r="A19" s="192" t="s">
        <v>37</v>
      </c>
      <c r="B19" s="4">
        <v>8311</v>
      </c>
      <c r="C19" s="4">
        <v>4065</v>
      </c>
      <c r="D19" s="4">
        <v>289</v>
      </c>
      <c r="E19" s="4">
        <v>91</v>
      </c>
      <c r="F19" s="4">
        <v>61</v>
      </c>
      <c r="G19" s="4">
        <v>7</v>
      </c>
      <c r="H19" s="4">
        <v>9</v>
      </c>
      <c r="I19" s="4">
        <v>0</v>
      </c>
      <c r="J19" s="4">
        <v>39</v>
      </c>
      <c r="K19" s="4">
        <v>6</v>
      </c>
      <c r="L19" s="4">
        <v>29</v>
      </c>
      <c r="M19" s="4">
        <v>4</v>
      </c>
    </row>
    <row r="20" spans="1:13" ht="30" customHeight="1">
      <c r="A20" s="191" t="s">
        <v>38</v>
      </c>
      <c r="B20" s="3">
        <v>2175</v>
      </c>
      <c r="C20" s="3">
        <v>1717</v>
      </c>
      <c r="D20" s="3">
        <v>127</v>
      </c>
      <c r="E20" s="3">
        <v>126</v>
      </c>
      <c r="F20" s="3">
        <v>24</v>
      </c>
      <c r="G20" s="3">
        <v>10</v>
      </c>
      <c r="H20" s="3">
        <v>1</v>
      </c>
      <c r="I20" s="3">
        <v>0</v>
      </c>
      <c r="J20" s="3">
        <v>3</v>
      </c>
      <c r="K20" s="3">
        <v>2</v>
      </c>
      <c r="L20" s="3">
        <v>0</v>
      </c>
      <c r="M20" s="3">
        <v>0</v>
      </c>
    </row>
    <row r="21" spans="1:13" ht="30" customHeight="1">
      <c r="A21" s="190" t="s">
        <v>39</v>
      </c>
      <c r="B21" s="161">
        <v>102486</v>
      </c>
      <c r="C21" s="161">
        <v>67948</v>
      </c>
      <c r="D21" s="161">
        <v>6076</v>
      </c>
      <c r="E21" s="161">
        <v>903</v>
      </c>
      <c r="F21" s="161">
        <v>798</v>
      </c>
      <c r="G21" s="161">
        <v>827</v>
      </c>
      <c r="H21" s="161">
        <v>35</v>
      </c>
      <c r="I21" s="161">
        <v>12</v>
      </c>
      <c r="J21" s="161">
        <v>1153</v>
      </c>
      <c r="K21" s="161">
        <v>648</v>
      </c>
      <c r="L21" s="161">
        <v>268</v>
      </c>
      <c r="M21" s="160">
        <v>33</v>
      </c>
    </row>
  </sheetData>
  <sheetProtection/>
  <mergeCells count="12">
    <mergeCell ref="A5:A7"/>
    <mergeCell ref="D6:E6"/>
    <mergeCell ref="I2:M2"/>
    <mergeCell ref="B6:C6"/>
    <mergeCell ref="J5:M5"/>
    <mergeCell ref="F5:I5"/>
    <mergeCell ref="B5:E5"/>
    <mergeCell ref="A3:M3"/>
    <mergeCell ref="L6:M6"/>
    <mergeCell ref="J6:K6"/>
    <mergeCell ref="H6:I6"/>
    <mergeCell ref="F6:G6"/>
  </mergeCells>
  <printOptions horizontalCentered="1" verticalCentered="1"/>
  <pageMargins left="0" right="0" top="0" bottom="0" header="0" footer="0"/>
  <pageSetup horizontalDpi="600" verticalDpi="600" orientation="landscape" scale="9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9"/>
  <sheetViews>
    <sheetView view="pageBreakPreview" zoomScale="70" zoomScaleSheetLayoutView="70" zoomScalePageLayoutView="0" workbookViewId="0" topLeftCell="A1">
      <selection activeCell="B4" sqref="B4"/>
    </sheetView>
  </sheetViews>
  <sheetFormatPr defaultColWidth="12.7109375" defaultRowHeight="12.75"/>
  <cols>
    <col min="1" max="2" width="39.57421875" style="0" customWidth="1"/>
    <col min="3" max="3" width="43.421875" style="0" customWidth="1"/>
  </cols>
  <sheetData>
    <row r="1" spans="1:3" ht="30" customHeight="1">
      <c r="A1" s="20"/>
      <c r="B1" s="20"/>
      <c r="C1" s="164" t="s">
        <v>23</v>
      </c>
    </row>
    <row r="2" spans="1:3" ht="57" customHeight="1">
      <c r="A2" s="199" t="s">
        <v>22</v>
      </c>
      <c r="B2" s="199"/>
      <c r="C2" s="199"/>
    </row>
    <row r="3" spans="1:3" ht="16.5" customHeight="1">
      <c r="A3" s="107"/>
      <c r="C3" s="114" t="s">
        <v>180</v>
      </c>
    </row>
    <row r="4" spans="1:3" ht="30" customHeight="1">
      <c r="A4" s="106" t="s">
        <v>24</v>
      </c>
      <c r="B4" s="106" t="s">
        <v>25</v>
      </c>
      <c r="C4" s="105" t="s">
        <v>179</v>
      </c>
    </row>
    <row r="5" spans="1:5" ht="30" customHeight="1">
      <c r="A5" s="98" t="s">
        <v>27</v>
      </c>
      <c r="B5" s="97">
        <v>25163</v>
      </c>
      <c r="C5" s="96">
        <v>10634942</v>
      </c>
      <c r="E5" s="38"/>
    </row>
    <row r="6" spans="1:5" ht="30" customHeight="1">
      <c r="A6" s="104" t="s">
        <v>28</v>
      </c>
      <c r="B6" s="103">
        <v>60591.99999999998</v>
      </c>
      <c r="C6" s="102">
        <v>1160137.5815575002</v>
      </c>
      <c r="E6" s="38"/>
    </row>
    <row r="7" spans="1:5" ht="30" customHeight="1">
      <c r="A7" s="98" t="s">
        <v>29</v>
      </c>
      <c r="B7" s="97">
        <v>17440.99999999998</v>
      </c>
      <c r="C7" s="96">
        <v>839924.0000000027</v>
      </c>
      <c r="E7" s="38"/>
    </row>
    <row r="8" spans="1:5" ht="30" customHeight="1">
      <c r="A8" s="104" t="s">
        <v>30</v>
      </c>
      <c r="B8" s="103">
        <v>15571</v>
      </c>
      <c r="C8" s="102">
        <v>7583959.338932966</v>
      </c>
      <c r="E8" s="38"/>
    </row>
    <row r="9" spans="1:5" ht="30" customHeight="1">
      <c r="A9" s="98" t="s">
        <v>40</v>
      </c>
      <c r="B9" s="97">
        <v>27484.99999999998</v>
      </c>
      <c r="C9" s="96">
        <v>3976064.5419003144</v>
      </c>
      <c r="E9" s="38"/>
    </row>
    <row r="10" spans="1:5" ht="30" customHeight="1">
      <c r="A10" s="104" t="s">
        <v>31</v>
      </c>
      <c r="B10" s="103">
        <v>69466</v>
      </c>
      <c r="C10" s="102">
        <v>539220.6462197336</v>
      </c>
      <c r="E10" s="38"/>
    </row>
    <row r="11" spans="1:5" ht="30" customHeight="1">
      <c r="A11" s="98" t="s">
        <v>32</v>
      </c>
      <c r="B11" s="97">
        <v>6178</v>
      </c>
      <c r="C11" s="96">
        <v>1305171.0000000007</v>
      </c>
      <c r="E11" s="38"/>
    </row>
    <row r="12" spans="1:5" ht="30" customHeight="1">
      <c r="A12" s="104" t="s">
        <v>33</v>
      </c>
      <c r="B12" s="103">
        <v>14774</v>
      </c>
      <c r="C12" s="102">
        <v>3367941.000000005</v>
      </c>
      <c r="E12" s="38"/>
    </row>
    <row r="13" spans="1:5" ht="30" customHeight="1">
      <c r="A13" s="98" t="s">
        <v>34</v>
      </c>
      <c r="B13" s="97">
        <v>213</v>
      </c>
      <c r="C13" s="96">
        <v>27838.999999999996</v>
      </c>
      <c r="E13" s="38"/>
    </row>
    <row r="14" spans="1:5" ht="30" customHeight="1">
      <c r="A14" s="104" t="s">
        <v>35</v>
      </c>
      <c r="B14" s="103">
        <v>20881</v>
      </c>
      <c r="C14" s="102">
        <v>748406.0000000014</v>
      </c>
      <c r="E14" s="38"/>
    </row>
    <row r="15" spans="1:5" ht="30" customHeight="1">
      <c r="A15" s="98" t="s">
        <v>36</v>
      </c>
      <c r="B15" s="97">
        <v>7642</v>
      </c>
      <c r="C15" s="96">
        <v>135500.0000000002</v>
      </c>
      <c r="E15" s="38"/>
    </row>
    <row r="16" spans="1:5" ht="30" customHeight="1">
      <c r="A16" s="104" t="s">
        <v>37</v>
      </c>
      <c r="B16" s="103">
        <v>11666</v>
      </c>
      <c r="C16" s="102">
        <v>73941.99999999994</v>
      </c>
      <c r="E16" s="38"/>
    </row>
    <row r="17" spans="1:5" ht="30" customHeight="1">
      <c r="A17" s="98" t="s">
        <v>38</v>
      </c>
      <c r="B17" s="97">
        <v>6716.000000000003</v>
      </c>
      <c r="C17" s="96">
        <v>3801716.000000002</v>
      </c>
      <c r="E17" s="38"/>
    </row>
    <row r="18" spans="1:3" ht="30" customHeight="1">
      <c r="A18" s="101" t="s">
        <v>39</v>
      </c>
      <c r="B18" s="100">
        <v>283787.99999999994</v>
      </c>
      <c r="C18" s="99">
        <v>34194763.1086105</v>
      </c>
    </row>
    <row r="19" spans="1:2" ht="19.5" customHeight="1">
      <c r="A19" s="163" t="s">
        <v>171</v>
      </c>
      <c r="B19" s="117"/>
    </row>
  </sheetData>
  <sheetProtection/>
  <mergeCells count="1">
    <mergeCell ref="A2:C2"/>
  </mergeCells>
  <printOptions horizontalCentered="1" verticalCentered="1"/>
  <pageMargins left="0" right="0" top="0" bottom="0" header="0" footer="0"/>
  <pageSetup horizontalDpi="300" verticalDpi="300" orientation="landscape" scale="9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2"/>
  </sheetPr>
  <dimension ref="A1:AC25"/>
  <sheetViews>
    <sheetView zoomScaleSheetLayoutView="100" zoomScalePageLayoutView="0" workbookViewId="0" topLeftCell="A1">
      <selection activeCell="D8" sqref="D8"/>
    </sheetView>
  </sheetViews>
  <sheetFormatPr defaultColWidth="9.140625" defaultRowHeight="12.75"/>
  <cols>
    <col min="1" max="1" width="18.00390625" style="1" customWidth="1"/>
    <col min="2" max="13" width="9.7109375" style="1" customWidth="1"/>
    <col min="26" max="29" width="9.7109375" style="1" customWidth="1"/>
    <col min="30" max="16384" width="9.140625" style="1" customWidth="1"/>
  </cols>
  <sheetData>
    <row r="1" spans="1:28" s="21" customFormat="1" ht="36.75" customHeight="1">
      <c r="A1" s="22"/>
      <c r="B1" s="22"/>
      <c r="C1" s="22"/>
      <c r="D1" s="22"/>
      <c r="E1" s="22"/>
      <c r="F1" s="22"/>
      <c r="G1" s="22"/>
      <c r="H1" s="22"/>
      <c r="I1" s="40"/>
      <c r="J1" s="211" t="s">
        <v>41</v>
      </c>
      <c r="K1" s="211"/>
      <c r="L1" s="211"/>
      <c r="M1" s="211"/>
      <c r="Z1" s="22"/>
      <c r="AA1" s="22"/>
      <c r="AB1" s="22"/>
    </row>
    <row r="2" spans="1:28" s="21" customFormat="1" ht="63" customHeight="1">
      <c r="A2" s="206" t="s">
        <v>137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  <c r="Z2" s="79"/>
      <c r="AA2" s="79"/>
      <c r="AB2" s="79"/>
    </row>
    <row r="3" spans="1:29" s="21" customFormat="1" ht="15.75" customHeight="1">
      <c r="A3" s="128" t="s">
        <v>135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Z3" s="128" t="s">
        <v>135</v>
      </c>
      <c r="AA3" s="73"/>
      <c r="AB3" s="73"/>
      <c r="AC3" s="73"/>
    </row>
    <row r="4" spans="1:28" ht="35.25" customHeight="1">
      <c r="A4" s="222" t="s">
        <v>136</v>
      </c>
      <c r="B4" s="222" t="s">
        <v>134</v>
      </c>
      <c r="C4" s="222"/>
      <c r="D4" s="222"/>
      <c r="E4" s="222"/>
      <c r="F4" s="222" t="s">
        <v>106</v>
      </c>
      <c r="G4" s="222"/>
      <c r="H4" s="222"/>
      <c r="I4" s="222"/>
      <c r="J4" s="222" t="s">
        <v>107</v>
      </c>
      <c r="K4" s="222"/>
      <c r="L4" s="222"/>
      <c r="M4" s="222"/>
      <c r="Z4" s="181"/>
      <c r="AA4" s="2"/>
      <c r="AB4" s="2"/>
    </row>
    <row r="5" spans="1:28" ht="30" customHeight="1">
      <c r="A5" s="222"/>
      <c r="B5" s="222" t="s">
        <v>95</v>
      </c>
      <c r="C5" s="222"/>
      <c r="D5" s="222" t="s">
        <v>96</v>
      </c>
      <c r="E5" s="222"/>
      <c r="F5" s="222" t="s">
        <v>95</v>
      </c>
      <c r="G5" s="222"/>
      <c r="H5" s="222" t="s">
        <v>96</v>
      </c>
      <c r="I5" s="222"/>
      <c r="J5" s="222" t="s">
        <v>95</v>
      </c>
      <c r="K5" s="222"/>
      <c r="L5" s="222" t="s">
        <v>96</v>
      </c>
      <c r="M5" s="222"/>
      <c r="Z5" s="181"/>
      <c r="AA5" s="2"/>
      <c r="AB5" s="2"/>
    </row>
    <row r="6" spans="1:28" ht="30" customHeight="1">
      <c r="A6" s="222"/>
      <c r="B6" s="132" t="s">
        <v>131</v>
      </c>
      <c r="C6" s="132" t="s">
        <v>132</v>
      </c>
      <c r="D6" s="132" t="s">
        <v>131</v>
      </c>
      <c r="E6" s="132" t="s">
        <v>132</v>
      </c>
      <c r="F6" s="170" t="s">
        <v>131</v>
      </c>
      <c r="G6" s="132" t="s">
        <v>132</v>
      </c>
      <c r="H6" s="132" t="s">
        <v>131</v>
      </c>
      <c r="I6" s="132" t="s">
        <v>132</v>
      </c>
      <c r="J6" s="132" t="s">
        <v>131</v>
      </c>
      <c r="K6" s="132" t="s">
        <v>132</v>
      </c>
      <c r="L6" s="132" t="s">
        <v>131</v>
      </c>
      <c r="M6" s="132" t="s">
        <v>132</v>
      </c>
      <c r="Z6" s="181"/>
      <c r="AA6" s="2"/>
      <c r="AB6" s="2"/>
    </row>
    <row r="7" spans="1:28" ht="30" customHeight="1">
      <c r="A7" s="196" t="s">
        <v>111</v>
      </c>
      <c r="B7" s="3">
        <v>16959</v>
      </c>
      <c r="C7" s="3">
        <v>8980</v>
      </c>
      <c r="D7" s="3">
        <v>29</v>
      </c>
      <c r="E7" s="3">
        <v>55</v>
      </c>
      <c r="F7" s="3">
        <v>92</v>
      </c>
      <c r="G7" s="3">
        <v>193</v>
      </c>
      <c r="H7" s="3">
        <v>2</v>
      </c>
      <c r="I7" s="3">
        <v>7</v>
      </c>
      <c r="J7" s="3">
        <v>226</v>
      </c>
      <c r="K7" s="3">
        <v>359</v>
      </c>
      <c r="L7" s="3">
        <v>1</v>
      </c>
      <c r="M7" s="3">
        <v>9</v>
      </c>
      <c r="Z7" s="196"/>
      <c r="AA7" s="2"/>
      <c r="AB7" s="2"/>
    </row>
    <row r="8" spans="1:28" ht="30" customHeight="1">
      <c r="A8" s="195" t="s">
        <v>112</v>
      </c>
      <c r="B8" s="4">
        <v>2746</v>
      </c>
      <c r="C8" s="4">
        <v>4585</v>
      </c>
      <c r="D8" s="4">
        <v>125</v>
      </c>
      <c r="E8" s="4">
        <v>127</v>
      </c>
      <c r="F8" s="4">
        <v>27</v>
      </c>
      <c r="G8" s="4">
        <v>25</v>
      </c>
      <c r="H8" s="4">
        <v>0</v>
      </c>
      <c r="I8" s="4">
        <v>0</v>
      </c>
      <c r="J8" s="4">
        <v>56</v>
      </c>
      <c r="K8" s="4">
        <v>23</v>
      </c>
      <c r="L8" s="4">
        <v>5</v>
      </c>
      <c r="M8" s="4">
        <v>0</v>
      </c>
      <c r="Z8" s="195"/>
      <c r="AA8" s="2"/>
      <c r="AB8" s="2"/>
    </row>
    <row r="9" spans="1:28" ht="30" customHeight="1">
      <c r="A9" s="196" t="s">
        <v>113</v>
      </c>
      <c r="B9" s="3">
        <v>9313</v>
      </c>
      <c r="C9" s="3">
        <v>5280</v>
      </c>
      <c r="D9" s="3">
        <v>64</v>
      </c>
      <c r="E9" s="3">
        <v>94</v>
      </c>
      <c r="F9" s="3">
        <v>11</v>
      </c>
      <c r="G9" s="3">
        <v>15</v>
      </c>
      <c r="H9" s="3">
        <v>0</v>
      </c>
      <c r="I9" s="3">
        <v>0</v>
      </c>
      <c r="J9" s="3">
        <v>165</v>
      </c>
      <c r="K9" s="3">
        <v>14</v>
      </c>
      <c r="L9" s="3">
        <v>0</v>
      </c>
      <c r="M9" s="3">
        <v>0</v>
      </c>
      <c r="Z9" s="196"/>
      <c r="AA9" s="2"/>
      <c r="AB9" s="2"/>
    </row>
    <row r="10" spans="1:28" ht="30" customHeight="1">
      <c r="A10" s="195" t="s">
        <v>114</v>
      </c>
      <c r="B10" s="4">
        <v>8021</v>
      </c>
      <c r="C10" s="4">
        <v>7429</v>
      </c>
      <c r="D10" s="4">
        <v>457</v>
      </c>
      <c r="E10" s="4">
        <v>117</v>
      </c>
      <c r="F10" s="4">
        <v>220</v>
      </c>
      <c r="G10" s="4">
        <v>46</v>
      </c>
      <c r="H10" s="4">
        <v>15</v>
      </c>
      <c r="I10" s="4">
        <v>1</v>
      </c>
      <c r="J10" s="4">
        <v>212</v>
      </c>
      <c r="K10" s="4">
        <v>30</v>
      </c>
      <c r="L10" s="4">
        <v>39</v>
      </c>
      <c r="M10" s="4">
        <v>2</v>
      </c>
      <c r="Z10" s="195"/>
      <c r="AA10" s="2"/>
      <c r="AB10" s="2"/>
    </row>
    <row r="11" spans="1:28" ht="30" customHeight="1">
      <c r="A11" s="196" t="s">
        <v>115</v>
      </c>
      <c r="B11" s="3">
        <v>6036</v>
      </c>
      <c r="C11" s="3">
        <v>7408</v>
      </c>
      <c r="D11" s="3">
        <v>8</v>
      </c>
      <c r="E11" s="3">
        <v>185</v>
      </c>
      <c r="F11" s="3">
        <v>116</v>
      </c>
      <c r="G11" s="3">
        <v>82</v>
      </c>
      <c r="H11" s="3">
        <v>7</v>
      </c>
      <c r="I11" s="3">
        <v>0</v>
      </c>
      <c r="J11" s="3">
        <v>50</v>
      </c>
      <c r="K11" s="3">
        <v>61</v>
      </c>
      <c r="L11" s="3">
        <v>97</v>
      </c>
      <c r="M11" s="3">
        <v>3</v>
      </c>
      <c r="Z11" s="196"/>
      <c r="AA11" s="2"/>
      <c r="AB11" s="2"/>
    </row>
    <row r="12" spans="1:28" ht="30" customHeight="1">
      <c r="A12" s="195" t="s">
        <v>116</v>
      </c>
      <c r="B12" s="4">
        <v>15172</v>
      </c>
      <c r="C12" s="4">
        <v>8024</v>
      </c>
      <c r="D12" s="4">
        <v>680</v>
      </c>
      <c r="E12" s="4">
        <v>58</v>
      </c>
      <c r="F12" s="4">
        <v>178</v>
      </c>
      <c r="G12" s="4">
        <v>256</v>
      </c>
      <c r="H12" s="4">
        <v>0</v>
      </c>
      <c r="I12" s="4">
        <v>0</v>
      </c>
      <c r="J12" s="4">
        <v>216</v>
      </c>
      <c r="K12" s="4">
        <v>95</v>
      </c>
      <c r="L12" s="4">
        <v>0</v>
      </c>
      <c r="M12" s="4">
        <v>4</v>
      </c>
      <c r="Z12" s="195"/>
      <c r="AA12" s="2"/>
      <c r="AB12" s="2"/>
    </row>
    <row r="13" spans="1:28" ht="30" customHeight="1">
      <c r="A13" s="196" t="s">
        <v>117</v>
      </c>
      <c r="B13" s="3">
        <v>22324</v>
      </c>
      <c r="C13" s="3">
        <v>11419</v>
      </c>
      <c r="D13" s="3">
        <v>3775</v>
      </c>
      <c r="E13" s="3">
        <v>207</v>
      </c>
      <c r="F13" s="3">
        <v>142</v>
      </c>
      <c r="G13" s="3">
        <v>158</v>
      </c>
      <c r="H13" s="3">
        <v>11</v>
      </c>
      <c r="I13" s="3">
        <v>4</v>
      </c>
      <c r="J13" s="3">
        <v>216</v>
      </c>
      <c r="K13" s="3">
        <v>50</v>
      </c>
      <c r="L13" s="3">
        <v>126</v>
      </c>
      <c r="M13" s="3">
        <v>15</v>
      </c>
      <c r="Z13" s="196"/>
      <c r="AA13" s="2"/>
      <c r="AB13" s="2"/>
    </row>
    <row r="14" spans="1:28" ht="30" customHeight="1">
      <c r="A14" s="195" t="s">
        <v>118</v>
      </c>
      <c r="B14" s="4">
        <v>5051</v>
      </c>
      <c r="C14" s="4">
        <v>6212</v>
      </c>
      <c r="D14" s="4">
        <v>258</v>
      </c>
      <c r="E14" s="4">
        <v>5</v>
      </c>
      <c r="F14" s="4">
        <v>5</v>
      </c>
      <c r="G14" s="4">
        <v>33</v>
      </c>
      <c r="H14" s="4">
        <v>0</v>
      </c>
      <c r="I14" s="4">
        <v>0</v>
      </c>
      <c r="J14" s="4">
        <v>6</v>
      </c>
      <c r="K14" s="4">
        <v>14</v>
      </c>
      <c r="L14" s="4">
        <v>0</v>
      </c>
      <c r="M14" s="4">
        <v>0</v>
      </c>
      <c r="Z14" s="195"/>
      <c r="AA14" s="2"/>
      <c r="AB14" s="2"/>
    </row>
    <row r="15" spans="1:28" ht="30" customHeight="1">
      <c r="A15" s="196" t="s">
        <v>119</v>
      </c>
      <c r="B15" s="3">
        <v>4190</v>
      </c>
      <c r="C15" s="3">
        <v>5920</v>
      </c>
      <c r="D15" s="3">
        <v>24</v>
      </c>
      <c r="E15" s="3">
        <v>55</v>
      </c>
      <c r="F15" s="3">
        <v>7</v>
      </c>
      <c r="G15" s="3">
        <v>10</v>
      </c>
      <c r="H15" s="3">
        <v>0</v>
      </c>
      <c r="I15" s="3">
        <v>0</v>
      </c>
      <c r="J15" s="3">
        <v>6</v>
      </c>
      <c r="K15" s="3">
        <v>0</v>
      </c>
      <c r="L15" s="3">
        <v>0</v>
      </c>
      <c r="M15" s="3">
        <v>0</v>
      </c>
      <c r="Z15" s="196"/>
      <c r="AA15" s="2"/>
      <c r="AB15" s="2"/>
    </row>
    <row r="16" spans="1:28" ht="30" customHeight="1">
      <c r="A16" s="195" t="s">
        <v>120</v>
      </c>
      <c r="B16" s="4">
        <v>8011</v>
      </c>
      <c r="C16" s="4">
        <v>1905</v>
      </c>
      <c r="D16" s="4">
        <v>369</v>
      </c>
      <c r="E16" s="4">
        <v>0</v>
      </c>
      <c r="F16" s="4">
        <v>0</v>
      </c>
      <c r="G16" s="4">
        <v>9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Z16" s="195"/>
      <c r="AA16" s="2"/>
      <c r="AB16" s="2"/>
    </row>
    <row r="17" spans="1:28" ht="30" customHeight="1">
      <c r="A17" s="196" t="s">
        <v>121</v>
      </c>
      <c r="B17" s="3">
        <v>4663</v>
      </c>
      <c r="C17" s="3">
        <v>786</v>
      </c>
      <c r="D17" s="3">
        <v>287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2</v>
      </c>
      <c r="L17" s="3">
        <v>0</v>
      </c>
      <c r="M17" s="3">
        <v>0</v>
      </c>
      <c r="Z17" s="196"/>
      <c r="AA17" s="2"/>
      <c r="AB17" s="2"/>
    </row>
    <row r="18" spans="1:28" ht="30" customHeight="1">
      <c r="A18" s="85" t="s">
        <v>39</v>
      </c>
      <c r="B18" s="161">
        <v>102486</v>
      </c>
      <c r="C18" s="161">
        <v>67948</v>
      </c>
      <c r="D18" s="161">
        <v>6076</v>
      </c>
      <c r="E18" s="161">
        <v>903</v>
      </c>
      <c r="F18" s="161">
        <v>798</v>
      </c>
      <c r="G18" s="161">
        <v>827</v>
      </c>
      <c r="H18" s="161">
        <v>35</v>
      </c>
      <c r="I18" s="161">
        <v>12</v>
      </c>
      <c r="J18" s="161">
        <v>1153</v>
      </c>
      <c r="K18" s="161">
        <v>648</v>
      </c>
      <c r="L18" s="161">
        <v>268</v>
      </c>
      <c r="M18" s="160">
        <v>33</v>
      </c>
      <c r="Z18" s="181"/>
      <c r="AA18" s="181"/>
      <c r="AB18" s="2"/>
    </row>
    <row r="19" spans="1:28" s="21" customFormat="1" ht="19.5" customHeight="1">
      <c r="A19" s="31" t="s">
        <v>171</v>
      </c>
      <c r="B19" s="31"/>
      <c r="C19" s="31"/>
      <c r="D19" s="31"/>
      <c r="E19" s="31"/>
      <c r="F19" s="22"/>
      <c r="G19" s="22"/>
      <c r="H19" s="22"/>
      <c r="I19" s="22"/>
      <c r="J19" s="22"/>
      <c r="K19" s="22"/>
      <c r="L19" s="22"/>
      <c r="M19" s="22"/>
      <c r="Z19" s="31"/>
      <c r="AA19" s="31"/>
      <c r="AB19" s="22"/>
    </row>
    <row r="25" spans="2:13" ht="12.75"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</row>
  </sheetData>
  <sheetProtection/>
  <mergeCells count="12">
    <mergeCell ref="B4:E4"/>
    <mergeCell ref="A4:A6"/>
    <mergeCell ref="J1:M1"/>
    <mergeCell ref="A2:M2"/>
    <mergeCell ref="B5:C5"/>
    <mergeCell ref="D5:E5"/>
    <mergeCell ref="F5:G5"/>
    <mergeCell ref="H5:I5"/>
    <mergeCell ref="J5:K5"/>
    <mergeCell ref="L5:M5"/>
    <mergeCell ref="J4:M4"/>
    <mergeCell ref="F4:I4"/>
  </mergeCells>
  <printOptions horizontalCentered="1" verticalCentered="1"/>
  <pageMargins left="0" right="0" top="0" bottom="0" header="0" footer="0"/>
  <pageSetup horizontalDpi="600" verticalDpi="600" orientation="landscape" scale="98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theme="2"/>
  </sheetPr>
  <dimension ref="A1:Q20"/>
  <sheetViews>
    <sheetView zoomScale="70" zoomScaleNormal="70" zoomScaleSheetLayoutView="55" zoomScalePageLayoutView="0" workbookViewId="0" topLeftCell="A1">
      <selection activeCell="J10" sqref="J10"/>
    </sheetView>
  </sheetViews>
  <sheetFormatPr defaultColWidth="13.00390625" defaultRowHeight="12.75"/>
  <cols>
    <col min="1" max="17" width="14.421875" style="1" customWidth="1"/>
    <col min="18" max="16384" width="13.00390625" style="1" customWidth="1"/>
  </cols>
  <sheetData>
    <row r="1" spans="1:17" s="21" customFormat="1" ht="30" customHeight="1">
      <c r="A1" s="22"/>
      <c r="B1" s="22"/>
      <c r="C1" s="22"/>
      <c r="D1" s="22"/>
      <c r="E1" s="22"/>
      <c r="F1" s="22"/>
      <c r="G1" s="22"/>
      <c r="H1" s="22"/>
      <c r="I1" s="22"/>
      <c r="M1" s="83"/>
      <c r="N1" s="211" t="s">
        <v>41</v>
      </c>
      <c r="O1" s="211"/>
      <c r="P1" s="211"/>
      <c r="Q1" s="211"/>
    </row>
    <row r="2" spans="1:17" s="21" customFormat="1" ht="59.25" customHeight="1">
      <c r="A2" s="206" t="s">
        <v>138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6"/>
      <c r="P2" s="206"/>
      <c r="Q2" s="206"/>
    </row>
    <row r="3" spans="1:17" s="21" customFormat="1" ht="15.75" customHeight="1">
      <c r="A3" s="73" t="s">
        <v>139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</row>
    <row r="4" spans="1:17" ht="40.5" customHeight="1">
      <c r="A4" s="212" t="s">
        <v>58</v>
      </c>
      <c r="B4" s="207" t="s">
        <v>144</v>
      </c>
      <c r="C4" s="202"/>
      <c r="D4" s="207" t="s">
        <v>145</v>
      </c>
      <c r="E4" s="202"/>
      <c r="F4" s="207" t="s">
        <v>146</v>
      </c>
      <c r="G4" s="202"/>
      <c r="H4" s="207" t="s">
        <v>143</v>
      </c>
      <c r="I4" s="202"/>
      <c r="J4" s="207" t="s">
        <v>142</v>
      </c>
      <c r="K4" s="202"/>
      <c r="L4" s="207" t="s">
        <v>141</v>
      </c>
      <c r="M4" s="202"/>
      <c r="N4" s="207" t="s">
        <v>61</v>
      </c>
      <c r="O4" s="202"/>
      <c r="P4" s="207" t="s">
        <v>39</v>
      </c>
      <c r="Q4" s="202"/>
    </row>
    <row r="5" spans="1:17" ht="30" customHeight="1">
      <c r="A5" s="212"/>
      <c r="B5" s="124" t="s">
        <v>53</v>
      </c>
      <c r="C5" s="124" t="s">
        <v>140</v>
      </c>
      <c r="D5" s="124" t="s">
        <v>53</v>
      </c>
      <c r="E5" s="124" t="s">
        <v>140</v>
      </c>
      <c r="F5" s="124" t="s">
        <v>53</v>
      </c>
      <c r="G5" s="124" t="s">
        <v>140</v>
      </c>
      <c r="H5" s="124" t="s">
        <v>53</v>
      </c>
      <c r="I5" s="124" t="s">
        <v>140</v>
      </c>
      <c r="J5" s="124" t="s">
        <v>53</v>
      </c>
      <c r="K5" s="124" t="s">
        <v>140</v>
      </c>
      <c r="L5" s="124" t="s">
        <v>53</v>
      </c>
      <c r="M5" s="124" t="s">
        <v>140</v>
      </c>
      <c r="N5" s="124" t="s">
        <v>53</v>
      </c>
      <c r="O5" s="124" t="s">
        <v>140</v>
      </c>
      <c r="P5" s="124" t="s">
        <v>53</v>
      </c>
      <c r="Q5" s="130" t="s">
        <v>140</v>
      </c>
    </row>
    <row r="6" spans="1:17" ht="30" customHeight="1">
      <c r="A6" s="191" t="s">
        <v>27</v>
      </c>
      <c r="B6" s="3">
        <v>21168</v>
      </c>
      <c r="C6" s="23">
        <v>7701998.72215861</v>
      </c>
      <c r="D6" s="3">
        <v>3420</v>
      </c>
      <c r="E6" s="23">
        <v>335366.4926055238</v>
      </c>
      <c r="F6" s="3">
        <v>4</v>
      </c>
      <c r="G6" s="23">
        <v>2372883.781941953</v>
      </c>
      <c r="H6" s="3">
        <v>7</v>
      </c>
      <c r="I6" s="23">
        <v>59.16274931494382</v>
      </c>
      <c r="J6" s="3">
        <v>2</v>
      </c>
      <c r="K6" s="23">
        <v>601.8279671692561</v>
      </c>
      <c r="L6" s="3">
        <v>3</v>
      </c>
      <c r="M6" s="23">
        <v>15.30071102972685</v>
      </c>
      <c r="N6" s="3">
        <v>559</v>
      </c>
      <c r="O6" s="23">
        <v>224016.71186637259</v>
      </c>
      <c r="P6" s="3">
        <v>25163</v>
      </c>
      <c r="Q6" s="23">
        <v>10634941.999999978</v>
      </c>
    </row>
    <row r="7" spans="1:17" ht="30" customHeight="1">
      <c r="A7" s="192" t="s">
        <v>28</v>
      </c>
      <c r="B7" s="4">
        <v>8560</v>
      </c>
      <c r="C7" s="24">
        <v>614147.1295991923</v>
      </c>
      <c r="D7" s="4">
        <v>19169</v>
      </c>
      <c r="E7" s="24">
        <v>315962.52396205976</v>
      </c>
      <c r="F7" s="4">
        <v>5</v>
      </c>
      <c r="G7" s="24">
        <v>252.506508135981</v>
      </c>
      <c r="H7" s="4">
        <v>98</v>
      </c>
      <c r="I7" s="24">
        <v>3282.584605767753</v>
      </c>
      <c r="J7" s="4">
        <v>29</v>
      </c>
      <c r="K7" s="24">
        <v>168.337672090654</v>
      </c>
      <c r="L7" s="4">
        <v>30565</v>
      </c>
      <c r="M7" s="24">
        <v>106833.78654807823</v>
      </c>
      <c r="N7" s="4">
        <v>2166</v>
      </c>
      <c r="O7" s="24">
        <v>119490.71266217544</v>
      </c>
      <c r="P7" s="4">
        <v>60592</v>
      </c>
      <c r="Q7" s="24">
        <v>1160137.5815575002</v>
      </c>
    </row>
    <row r="8" spans="1:17" ht="30" customHeight="1">
      <c r="A8" s="191" t="s">
        <v>29</v>
      </c>
      <c r="B8" s="3">
        <v>12166</v>
      </c>
      <c r="C8" s="23">
        <v>701414.7529228891</v>
      </c>
      <c r="D8" s="3">
        <v>2429</v>
      </c>
      <c r="E8" s="23">
        <v>24692.04049592781</v>
      </c>
      <c r="F8" s="3">
        <v>3</v>
      </c>
      <c r="G8" s="23">
        <v>61.3009942798605</v>
      </c>
      <c r="H8" s="3">
        <v>6</v>
      </c>
      <c r="I8" s="23">
        <v>85.8213919918047</v>
      </c>
      <c r="J8" s="3">
        <v>57</v>
      </c>
      <c r="K8" s="23">
        <v>490.407954238884</v>
      </c>
      <c r="L8" s="3">
        <v>2208</v>
      </c>
      <c r="M8" s="23">
        <v>9599.735704226154</v>
      </c>
      <c r="N8" s="3">
        <v>572</v>
      </c>
      <c r="O8" s="23">
        <v>103579.94053644908</v>
      </c>
      <c r="P8" s="3">
        <v>17441</v>
      </c>
      <c r="Q8" s="23">
        <v>839924.0000000028</v>
      </c>
    </row>
    <row r="9" spans="1:17" ht="30" customHeight="1">
      <c r="A9" s="192" t="s">
        <v>30</v>
      </c>
      <c r="B9" s="4">
        <v>12525</v>
      </c>
      <c r="C9" s="24">
        <v>7431018.913390494</v>
      </c>
      <c r="D9" s="4">
        <v>2821</v>
      </c>
      <c r="E9" s="24">
        <v>144126.93741010036</v>
      </c>
      <c r="F9" s="4">
        <v>2</v>
      </c>
      <c r="G9" s="24">
        <v>41.24105377638354</v>
      </c>
      <c r="H9" s="4">
        <v>0</v>
      </c>
      <c r="I9" s="24">
        <v>0</v>
      </c>
      <c r="J9" s="4">
        <v>0</v>
      </c>
      <c r="K9" s="24">
        <v>0</v>
      </c>
      <c r="L9" s="4">
        <v>0</v>
      </c>
      <c r="M9" s="24">
        <v>0</v>
      </c>
      <c r="N9" s="4">
        <v>223</v>
      </c>
      <c r="O9" s="24">
        <v>8772.247078595288</v>
      </c>
      <c r="P9" s="4">
        <v>15571</v>
      </c>
      <c r="Q9" s="24">
        <v>7583959.338932967</v>
      </c>
    </row>
    <row r="10" spans="1:17" ht="30" customHeight="1">
      <c r="A10" s="191" t="s">
        <v>40</v>
      </c>
      <c r="B10" s="3">
        <v>16654</v>
      </c>
      <c r="C10" s="23">
        <v>3843633.7545738043</v>
      </c>
      <c r="D10" s="3">
        <v>188</v>
      </c>
      <c r="E10" s="23">
        <v>58496.76843128342</v>
      </c>
      <c r="F10" s="3">
        <v>38</v>
      </c>
      <c r="G10" s="23">
        <v>62961.03163937499</v>
      </c>
      <c r="H10" s="3">
        <v>1</v>
      </c>
      <c r="I10" s="23">
        <v>81.01731885100415</v>
      </c>
      <c r="J10" s="3">
        <v>103</v>
      </c>
      <c r="K10" s="23">
        <v>4361.801884161535</v>
      </c>
      <c r="L10" s="3">
        <v>0</v>
      </c>
      <c r="M10" s="23">
        <v>0</v>
      </c>
      <c r="N10" s="3">
        <v>10501</v>
      </c>
      <c r="O10" s="23">
        <v>6530.168052839082</v>
      </c>
      <c r="P10" s="3">
        <v>27485</v>
      </c>
      <c r="Q10" s="23">
        <v>3976064.541900314</v>
      </c>
    </row>
    <row r="11" spans="1:17" ht="30" customHeight="1">
      <c r="A11" s="192" t="s">
        <v>31</v>
      </c>
      <c r="B11" s="4">
        <v>9858</v>
      </c>
      <c r="C11" s="24">
        <v>218191.05417067217</v>
      </c>
      <c r="D11" s="4">
        <v>12365</v>
      </c>
      <c r="E11" s="24">
        <v>169951.16396859215</v>
      </c>
      <c r="F11" s="4">
        <v>3</v>
      </c>
      <c r="G11" s="24">
        <v>251.909488387088</v>
      </c>
      <c r="H11" s="4">
        <v>17</v>
      </c>
      <c r="I11" s="24">
        <v>125.954744193544</v>
      </c>
      <c r="J11" s="4">
        <v>31</v>
      </c>
      <c r="K11" s="24">
        <v>25.1909488387088</v>
      </c>
      <c r="L11" s="4">
        <v>45410</v>
      </c>
      <c r="M11" s="24">
        <v>99140.91635495529</v>
      </c>
      <c r="N11" s="4">
        <v>1782</v>
      </c>
      <c r="O11" s="24">
        <v>51534.456544094646</v>
      </c>
      <c r="P11" s="4">
        <v>69466</v>
      </c>
      <c r="Q11" s="24">
        <v>539220.6462197336</v>
      </c>
    </row>
    <row r="12" spans="1:17" ht="30" customHeight="1">
      <c r="A12" s="191" t="s">
        <v>32</v>
      </c>
      <c r="B12" s="3">
        <v>4042</v>
      </c>
      <c r="C12" s="23">
        <v>1221734.730133285</v>
      </c>
      <c r="D12" s="3">
        <v>1046</v>
      </c>
      <c r="E12" s="23">
        <v>3210.7168310206625</v>
      </c>
      <c r="F12" s="3">
        <v>1</v>
      </c>
      <c r="G12" s="23">
        <v>10.510810278089155</v>
      </c>
      <c r="H12" s="3">
        <v>0</v>
      </c>
      <c r="I12" s="23">
        <v>0</v>
      </c>
      <c r="J12" s="3">
        <v>10</v>
      </c>
      <c r="K12" s="23">
        <v>32.24907698959172</v>
      </c>
      <c r="L12" s="3">
        <v>0</v>
      </c>
      <c r="M12" s="23">
        <v>0</v>
      </c>
      <c r="N12" s="3">
        <v>1079</v>
      </c>
      <c r="O12" s="23">
        <v>80182.79314842736</v>
      </c>
      <c r="P12" s="3">
        <v>6178</v>
      </c>
      <c r="Q12" s="23">
        <v>1305171.0000000007</v>
      </c>
    </row>
    <row r="13" spans="1:17" ht="30" customHeight="1">
      <c r="A13" s="192" t="s">
        <v>33</v>
      </c>
      <c r="B13" s="4">
        <v>10190.000000000025</v>
      </c>
      <c r="C13" s="24">
        <v>3263062.1519512148</v>
      </c>
      <c r="D13" s="4">
        <v>4130</v>
      </c>
      <c r="E13" s="24">
        <v>104828.26724018203</v>
      </c>
      <c r="F13" s="4">
        <v>0</v>
      </c>
      <c r="G13" s="24">
        <v>0</v>
      </c>
      <c r="H13" s="4">
        <v>28</v>
      </c>
      <c r="I13" s="24">
        <v>37.46726563569804</v>
      </c>
      <c r="J13" s="4">
        <v>0</v>
      </c>
      <c r="K13" s="24">
        <v>0</v>
      </c>
      <c r="L13" s="4">
        <v>54</v>
      </c>
      <c r="M13" s="24">
        <v>2.810044922677353</v>
      </c>
      <c r="N13" s="4">
        <v>372</v>
      </c>
      <c r="O13" s="24">
        <v>10.30349804981696</v>
      </c>
      <c r="P13" s="4">
        <v>14774.000000000025</v>
      </c>
      <c r="Q13" s="24">
        <v>3367941.000000005</v>
      </c>
    </row>
    <row r="14" spans="1:17" ht="30" customHeight="1">
      <c r="A14" s="191" t="s">
        <v>34</v>
      </c>
      <c r="B14" s="3">
        <v>191</v>
      </c>
      <c r="C14" s="23">
        <v>21941.993566805977</v>
      </c>
      <c r="D14" s="3">
        <v>2</v>
      </c>
      <c r="E14" s="23">
        <v>5606.1855574037</v>
      </c>
      <c r="F14" s="3">
        <v>0</v>
      </c>
      <c r="G14" s="23">
        <v>0</v>
      </c>
      <c r="H14" s="3">
        <v>0</v>
      </c>
      <c r="I14" s="23">
        <v>0</v>
      </c>
      <c r="J14" s="3">
        <v>0</v>
      </c>
      <c r="K14" s="23">
        <v>0</v>
      </c>
      <c r="L14" s="3">
        <v>0</v>
      </c>
      <c r="M14" s="23">
        <v>0</v>
      </c>
      <c r="N14" s="3">
        <v>20</v>
      </c>
      <c r="O14" s="23">
        <v>290.82087579031696</v>
      </c>
      <c r="P14" s="3">
        <v>213</v>
      </c>
      <c r="Q14" s="23">
        <v>27838.999999999993</v>
      </c>
    </row>
    <row r="15" spans="1:17" ht="30" customHeight="1">
      <c r="A15" s="192" t="s">
        <v>35</v>
      </c>
      <c r="B15" s="4">
        <v>6132</v>
      </c>
      <c r="C15" s="24">
        <v>533744.2144245442</v>
      </c>
      <c r="D15" s="4">
        <v>1071</v>
      </c>
      <c r="E15" s="24">
        <v>91141.0866153952</v>
      </c>
      <c r="F15" s="4">
        <v>2</v>
      </c>
      <c r="G15" s="24">
        <v>403.52512917876</v>
      </c>
      <c r="H15" s="4">
        <v>22</v>
      </c>
      <c r="I15" s="24">
        <v>64.5640206686016</v>
      </c>
      <c r="J15" s="4">
        <v>17</v>
      </c>
      <c r="K15" s="24">
        <v>64.5640206686016</v>
      </c>
      <c r="L15" s="4">
        <v>13075</v>
      </c>
      <c r="M15" s="24">
        <v>63886.09845158128</v>
      </c>
      <c r="N15" s="4">
        <v>562</v>
      </c>
      <c r="O15" s="24">
        <v>59101.94733796471</v>
      </c>
      <c r="P15" s="4">
        <v>20881</v>
      </c>
      <c r="Q15" s="24">
        <v>748406.0000000014</v>
      </c>
    </row>
    <row r="16" spans="1:17" ht="30" customHeight="1">
      <c r="A16" s="191" t="s">
        <v>36</v>
      </c>
      <c r="B16" s="3">
        <v>4600</v>
      </c>
      <c r="C16" s="23">
        <v>96147.49336135571</v>
      </c>
      <c r="D16" s="3">
        <v>607</v>
      </c>
      <c r="E16" s="23">
        <v>6585.6372062029595</v>
      </c>
      <c r="F16" s="3">
        <v>0</v>
      </c>
      <c r="G16" s="23">
        <v>0</v>
      </c>
      <c r="H16" s="3">
        <v>0</v>
      </c>
      <c r="I16" s="23">
        <v>0</v>
      </c>
      <c r="J16" s="3">
        <v>0</v>
      </c>
      <c r="K16" s="23">
        <v>0</v>
      </c>
      <c r="L16" s="3">
        <v>1</v>
      </c>
      <c r="M16" s="23">
        <v>223.8488860860579</v>
      </c>
      <c r="N16" s="3">
        <v>2434</v>
      </c>
      <c r="O16" s="23">
        <v>32543.020546355492</v>
      </c>
      <c r="P16" s="3">
        <v>7642</v>
      </c>
      <c r="Q16" s="23">
        <v>135500.0000000002</v>
      </c>
    </row>
    <row r="17" spans="1:17" ht="30" customHeight="1">
      <c r="A17" s="192" t="s">
        <v>37</v>
      </c>
      <c r="B17" s="4">
        <v>2956</v>
      </c>
      <c r="C17" s="24">
        <v>23732.257390759394</v>
      </c>
      <c r="D17" s="4">
        <v>2335</v>
      </c>
      <c r="E17" s="24">
        <v>33315.13300745364</v>
      </c>
      <c r="F17" s="4">
        <v>0</v>
      </c>
      <c r="G17" s="24">
        <v>0</v>
      </c>
      <c r="H17" s="4">
        <v>6</v>
      </c>
      <c r="I17" s="24">
        <v>28.6335479221776</v>
      </c>
      <c r="J17" s="4">
        <v>15</v>
      </c>
      <c r="K17" s="24">
        <v>429.503218832664</v>
      </c>
      <c r="L17" s="4">
        <v>5311</v>
      </c>
      <c r="M17" s="24">
        <v>14870.21776368895</v>
      </c>
      <c r="N17" s="4">
        <v>1043</v>
      </c>
      <c r="O17" s="24">
        <v>1566.2550713431147</v>
      </c>
      <c r="P17" s="4">
        <v>11666</v>
      </c>
      <c r="Q17" s="24">
        <v>73941.99999999993</v>
      </c>
    </row>
    <row r="18" spans="1:17" ht="30" customHeight="1">
      <c r="A18" s="191" t="s">
        <v>38</v>
      </c>
      <c r="B18" s="3">
        <v>5341</v>
      </c>
      <c r="C18" s="23">
        <v>3725096.38074657</v>
      </c>
      <c r="D18" s="3">
        <v>38</v>
      </c>
      <c r="E18" s="23">
        <v>1258.1267489481068</v>
      </c>
      <c r="F18" s="3">
        <v>2</v>
      </c>
      <c r="G18" s="23">
        <v>0.625311505441405</v>
      </c>
      <c r="H18" s="3">
        <v>0</v>
      </c>
      <c r="I18" s="23">
        <v>0</v>
      </c>
      <c r="J18" s="3">
        <v>18</v>
      </c>
      <c r="K18" s="23">
        <v>1.25062301088281</v>
      </c>
      <c r="L18" s="3">
        <v>0</v>
      </c>
      <c r="M18" s="23">
        <v>0</v>
      </c>
      <c r="N18" s="3">
        <v>1317</v>
      </c>
      <c r="O18" s="23">
        <v>75359.6165699672</v>
      </c>
      <c r="P18" s="3">
        <v>6716</v>
      </c>
      <c r="Q18" s="23">
        <v>3801716.0000000014</v>
      </c>
    </row>
    <row r="19" spans="1:17" ht="30" customHeight="1">
      <c r="A19" s="190" t="s">
        <v>39</v>
      </c>
      <c r="B19" s="161">
        <v>114383.00000000003</v>
      </c>
      <c r="C19" s="112">
        <v>29395863.5483902</v>
      </c>
      <c r="D19" s="161">
        <v>49621</v>
      </c>
      <c r="E19" s="112">
        <v>1294541.0800800936</v>
      </c>
      <c r="F19" s="161">
        <v>60</v>
      </c>
      <c r="G19" s="112">
        <v>2436866.432876869</v>
      </c>
      <c r="H19" s="161">
        <v>185</v>
      </c>
      <c r="I19" s="112">
        <v>3765.2056443455276</v>
      </c>
      <c r="J19" s="161">
        <v>282</v>
      </c>
      <c r="K19" s="112">
        <v>6175.133366000779</v>
      </c>
      <c r="L19" s="161">
        <v>96627</v>
      </c>
      <c r="M19" s="112">
        <v>294572.7144645684</v>
      </c>
      <c r="N19" s="161">
        <v>22630</v>
      </c>
      <c r="O19" s="112">
        <v>762978.9937884242</v>
      </c>
      <c r="P19" s="161">
        <v>283788</v>
      </c>
      <c r="Q19" s="143">
        <v>34194763.1086105</v>
      </c>
    </row>
    <row r="20" spans="1:17" s="21" customFormat="1" ht="19.5" customHeight="1">
      <c r="A20" s="251" t="s">
        <v>0</v>
      </c>
      <c r="B20" s="251"/>
      <c r="C20" s="32"/>
      <c r="D20" s="32"/>
      <c r="E20" s="32"/>
      <c r="F20" s="22"/>
      <c r="G20" s="22"/>
      <c r="H20" s="22"/>
      <c r="I20" s="22"/>
      <c r="J20" s="22"/>
      <c r="K20" s="22"/>
      <c r="L20" s="84"/>
      <c r="M20" s="22"/>
      <c r="N20" s="22"/>
      <c r="O20" s="22"/>
      <c r="P20" s="22"/>
      <c r="Q20" s="22"/>
    </row>
  </sheetData>
  <sheetProtection/>
  <mergeCells count="12">
    <mergeCell ref="F4:G4"/>
    <mergeCell ref="D4:E4"/>
    <mergeCell ref="B4:C4"/>
    <mergeCell ref="A4:A5"/>
    <mergeCell ref="A20:B20"/>
    <mergeCell ref="A2:Q2"/>
    <mergeCell ref="N1:Q1"/>
    <mergeCell ref="P4:Q4"/>
    <mergeCell ref="N4:O4"/>
    <mergeCell ref="L4:M4"/>
    <mergeCell ref="J4:K4"/>
    <mergeCell ref="H4:I4"/>
  </mergeCells>
  <printOptions horizontalCentered="1" verticalCentered="1"/>
  <pageMargins left="0" right="0" top="0" bottom="0" header="0" footer="0"/>
  <pageSetup horizontalDpi="600" verticalDpi="600" orientation="landscape" scale="50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theme="2"/>
  </sheetPr>
  <dimension ref="A2:G20"/>
  <sheetViews>
    <sheetView zoomScale="70" zoomScaleNormal="70" zoomScaleSheetLayoutView="100" zoomScalePageLayoutView="0" workbookViewId="0" topLeftCell="A1">
      <selection activeCell="F5" activeCellId="3" sqref="B5:C5 A5:A6 D5:E5 F5:G5"/>
    </sheetView>
  </sheetViews>
  <sheetFormatPr defaultColWidth="15.140625" defaultRowHeight="12.75"/>
  <cols>
    <col min="1" max="1" width="18.421875" style="1" customWidth="1"/>
    <col min="2" max="7" width="21.140625" style="1" customWidth="1"/>
    <col min="8" max="16384" width="15.140625" style="1" customWidth="1"/>
  </cols>
  <sheetData>
    <row r="1" s="21" customFormat="1" ht="12.75"/>
    <row r="2" spans="1:7" s="21" customFormat="1" ht="30" customHeight="1">
      <c r="A2" s="22"/>
      <c r="B2" s="22"/>
      <c r="C2" s="22"/>
      <c r="D2" s="22"/>
      <c r="E2" s="211" t="s">
        <v>41</v>
      </c>
      <c r="F2" s="211"/>
      <c r="G2" s="211"/>
    </row>
    <row r="3" spans="1:7" s="21" customFormat="1" ht="51.75" customHeight="1">
      <c r="A3" s="206" t="s">
        <v>147</v>
      </c>
      <c r="B3" s="206"/>
      <c r="C3" s="206"/>
      <c r="D3" s="206"/>
      <c r="E3" s="206"/>
      <c r="F3" s="206"/>
      <c r="G3" s="206"/>
    </row>
    <row r="4" spans="1:7" s="21" customFormat="1" ht="15.75" customHeight="1">
      <c r="A4" s="73" t="s">
        <v>148</v>
      </c>
      <c r="B4" s="22"/>
      <c r="C4" s="22"/>
      <c r="D4" s="22"/>
      <c r="E4" s="22"/>
      <c r="F4" s="22"/>
      <c r="G4" s="22"/>
    </row>
    <row r="5" spans="1:7" ht="34.5" customHeight="1">
      <c r="A5" s="212" t="s">
        <v>58</v>
      </c>
      <c r="B5" s="207" t="s">
        <v>144</v>
      </c>
      <c r="C5" s="202"/>
      <c r="D5" s="207" t="s">
        <v>145</v>
      </c>
      <c r="E5" s="202"/>
      <c r="F5" s="207" t="s">
        <v>39</v>
      </c>
      <c r="G5" s="202"/>
    </row>
    <row r="6" spans="1:7" ht="30" customHeight="1">
      <c r="A6" s="212"/>
      <c r="B6" s="124" t="s">
        <v>149</v>
      </c>
      <c r="C6" s="124" t="s">
        <v>150</v>
      </c>
      <c r="D6" s="124" t="s">
        <v>149</v>
      </c>
      <c r="E6" s="124" t="s">
        <v>150</v>
      </c>
      <c r="F6" s="124" t="s">
        <v>149</v>
      </c>
      <c r="G6" s="130" t="s">
        <v>150</v>
      </c>
    </row>
    <row r="7" spans="1:7" ht="30" customHeight="1">
      <c r="A7" s="191" t="s">
        <v>27</v>
      </c>
      <c r="B7" s="3">
        <v>21168</v>
      </c>
      <c r="C7" s="3">
        <v>34330</v>
      </c>
      <c r="D7" s="3">
        <v>3420</v>
      </c>
      <c r="E7" s="3">
        <v>4226</v>
      </c>
      <c r="F7" s="3">
        <v>24588</v>
      </c>
      <c r="G7" s="3">
        <v>38555</v>
      </c>
    </row>
    <row r="8" spans="1:7" ht="30" customHeight="1">
      <c r="A8" s="192" t="s">
        <v>28</v>
      </c>
      <c r="B8" s="4">
        <v>8560</v>
      </c>
      <c r="C8" s="4">
        <v>11042</v>
      </c>
      <c r="D8" s="4">
        <v>19169</v>
      </c>
      <c r="E8" s="4">
        <v>25840</v>
      </c>
      <c r="F8" s="4">
        <v>27729</v>
      </c>
      <c r="G8" s="4">
        <v>36882</v>
      </c>
    </row>
    <row r="9" spans="1:7" ht="30" customHeight="1">
      <c r="A9" s="191" t="s">
        <v>29</v>
      </c>
      <c r="B9" s="3">
        <v>12166</v>
      </c>
      <c r="C9" s="3">
        <v>19611</v>
      </c>
      <c r="D9" s="3">
        <v>2429</v>
      </c>
      <c r="E9" s="3">
        <v>3401</v>
      </c>
      <c r="F9" s="3">
        <v>14595</v>
      </c>
      <c r="G9" s="3">
        <v>23012</v>
      </c>
    </row>
    <row r="10" spans="1:7" ht="30" customHeight="1">
      <c r="A10" s="192" t="s">
        <v>30</v>
      </c>
      <c r="B10" s="4">
        <v>12525</v>
      </c>
      <c r="C10" s="4">
        <v>23219</v>
      </c>
      <c r="D10" s="4">
        <v>2821</v>
      </c>
      <c r="E10" s="4">
        <v>4841</v>
      </c>
      <c r="F10" s="4">
        <v>15346</v>
      </c>
      <c r="G10" s="4">
        <v>28060</v>
      </c>
    </row>
    <row r="11" spans="1:7" ht="30" customHeight="1">
      <c r="A11" s="191" t="s">
        <v>40</v>
      </c>
      <c r="B11" s="3">
        <v>16654</v>
      </c>
      <c r="C11" s="3">
        <v>25119</v>
      </c>
      <c r="D11" s="3">
        <v>188</v>
      </c>
      <c r="E11" s="3">
        <v>206</v>
      </c>
      <c r="F11" s="3">
        <v>16842</v>
      </c>
      <c r="G11" s="3">
        <v>25324</v>
      </c>
    </row>
    <row r="12" spans="1:7" ht="30" customHeight="1">
      <c r="A12" s="192" t="s">
        <v>31</v>
      </c>
      <c r="B12" s="4">
        <v>9858</v>
      </c>
      <c r="C12" s="4">
        <v>12895</v>
      </c>
      <c r="D12" s="4">
        <v>12365</v>
      </c>
      <c r="E12" s="4">
        <v>14599</v>
      </c>
      <c r="F12" s="4">
        <v>22224</v>
      </c>
      <c r="G12" s="4">
        <v>27494</v>
      </c>
    </row>
    <row r="13" spans="1:7" ht="30" customHeight="1">
      <c r="A13" s="191" t="s">
        <v>32</v>
      </c>
      <c r="B13" s="3">
        <v>4042</v>
      </c>
      <c r="C13" s="3">
        <v>5772</v>
      </c>
      <c r="D13" s="3">
        <v>1046</v>
      </c>
      <c r="E13" s="3">
        <v>1188</v>
      </c>
      <c r="F13" s="3">
        <v>5088</v>
      </c>
      <c r="G13" s="3">
        <v>6960</v>
      </c>
    </row>
    <row r="14" spans="1:7" ht="30" customHeight="1">
      <c r="A14" s="192" t="s">
        <v>33</v>
      </c>
      <c r="B14" s="4">
        <v>10190</v>
      </c>
      <c r="C14" s="4">
        <v>62914</v>
      </c>
      <c r="D14" s="4">
        <v>4130</v>
      </c>
      <c r="E14" s="4">
        <v>4480</v>
      </c>
      <c r="F14" s="4">
        <v>14320</v>
      </c>
      <c r="G14" s="4">
        <v>67394</v>
      </c>
    </row>
    <row r="15" spans="1:7" ht="30" customHeight="1">
      <c r="A15" s="191" t="s">
        <v>34</v>
      </c>
      <c r="B15" s="3">
        <v>191</v>
      </c>
      <c r="C15" s="3">
        <v>225</v>
      </c>
      <c r="D15" s="3">
        <v>2</v>
      </c>
      <c r="E15" s="3">
        <v>2</v>
      </c>
      <c r="F15" s="3">
        <v>193</v>
      </c>
      <c r="G15" s="3">
        <v>227</v>
      </c>
    </row>
    <row r="16" spans="1:7" ht="30" customHeight="1">
      <c r="A16" s="192" t="s">
        <v>35</v>
      </c>
      <c r="B16" s="4">
        <v>6132</v>
      </c>
      <c r="C16" s="4">
        <v>7562</v>
      </c>
      <c r="D16" s="4">
        <v>1071</v>
      </c>
      <c r="E16" s="4">
        <v>1392</v>
      </c>
      <c r="F16" s="4">
        <v>7203</v>
      </c>
      <c r="G16" s="4">
        <v>8954</v>
      </c>
    </row>
    <row r="17" spans="1:7" ht="30" customHeight="1">
      <c r="A17" s="191" t="s">
        <v>36</v>
      </c>
      <c r="B17" s="3">
        <v>4600</v>
      </c>
      <c r="C17" s="3">
        <v>4748</v>
      </c>
      <c r="D17" s="3">
        <v>607</v>
      </c>
      <c r="E17" s="3">
        <v>681</v>
      </c>
      <c r="F17" s="3">
        <v>5207</v>
      </c>
      <c r="G17" s="3">
        <v>5429</v>
      </c>
    </row>
    <row r="18" spans="1:7" ht="30" customHeight="1">
      <c r="A18" s="192" t="s">
        <v>37</v>
      </c>
      <c r="B18" s="4">
        <v>2956</v>
      </c>
      <c r="C18" s="4">
        <v>4564</v>
      </c>
      <c r="D18" s="4">
        <v>2335</v>
      </c>
      <c r="E18" s="4">
        <v>21650</v>
      </c>
      <c r="F18" s="4">
        <v>5290</v>
      </c>
      <c r="G18" s="4">
        <v>26214</v>
      </c>
    </row>
    <row r="19" spans="1:7" ht="30" customHeight="1">
      <c r="A19" s="191" t="s">
        <v>38</v>
      </c>
      <c r="B19" s="3">
        <v>5341</v>
      </c>
      <c r="C19" s="3">
        <v>24848</v>
      </c>
      <c r="D19" s="3">
        <v>38</v>
      </c>
      <c r="E19" s="3">
        <v>38</v>
      </c>
      <c r="F19" s="3">
        <v>5379</v>
      </c>
      <c r="G19" s="3">
        <v>24886</v>
      </c>
    </row>
    <row r="20" spans="1:7" ht="30" customHeight="1">
      <c r="A20" s="190" t="s">
        <v>39</v>
      </c>
      <c r="B20" s="161">
        <v>114383</v>
      </c>
      <c r="C20" s="161">
        <v>236849</v>
      </c>
      <c r="D20" s="161">
        <v>49621</v>
      </c>
      <c r="E20" s="161">
        <v>82544</v>
      </c>
      <c r="F20" s="161">
        <v>164004</v>
      </c>
      <c r="G20" s="160">
        <v>319391</v>
      </c>
    </row>
  </sheetData>
  <sheetProtection/>
  <mergeCells count="6">
    <mergeCell ref="D5:E5"/>
    <mergeCell ref="A5:A6"/>
    <mergeCell ref="B5:C5"/>
    <mergeCell ref="E2:G2"/>
    <mergeCell ref="A3:G3"/>
    <mergeCell ref="F5:G5"/>
  </mergeCells>
  <printOptions horizontalCentered="1" verticalCentered="1"/>
  <pageMargins left="0" right="0" top="0" bottom="0" header="0" footer="0"/>
  <pageSetup horizontalDpi="600" verticalDpi="600" orientation="landscape" scale="97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theme="2"/>
  </sheetPr>
  <dimension ref="A2:K21"/>
  <sheetViews>
    <sheetView zoomScale="70" zoomScaleNormal="70" zoomScaleSheetLayoutView="100" zoomScalePageLayoutView="0" workbookViewId="0" topLeftCell="A1">
      <selection activeCell="F9" sqref="F9"/>
    </sheetView>
  </sheetViews>
  <sheetFormatPr defaultColWidth="13.28125" defaultRowHeight="12.75"/>
  <cols>
    <col min="1" max="1" width="15.421875" style="1" customWidth="1"/>
    <col min="2" max="16384" width="13.28125" style="1" customWidth="1"/>
  </cols>
  <sheetData>
    <row r="1" s="21" customFormat="1" ht="12.75"/>
    <row r="2" spans="1:11" s="21" customFormat="1" ht="30" customHeight="1">
      <c r="A2" s="22"/>
      <c r="B2" s="22"/>
      <c r="C2" s="22"/>
      <c r="D2" s="22"/>
      <c r="E2" s="22"/>
      <c r="F2" s="22"/>
      <c r="G2" s="40"/>
      <c r="H2" s="205" t="s">
        <v>41</v>
      </c>
      <c r="I2" s="205"/>
      <c r="J2" s="205"/>
      <c r="K2" s="205"/>
    </row>
    <row r="3" spans="1:11" s="21" customFormat="1" ht="39.75" customHeight="1">
      <c r="A3" s="206" t="s">
        <v>176</v>
      </c>
      <c r="B3" s="206"/>
      <c r="C3" s="206"/>
      <c r="D3" s="206"/>
      <c r="E3" s="206"/>
      <c r="F3" s="206"/>
      <c r="G3" s="206"/>
      <c r="H3" s="206"/>
      <c r="I3" s="206"/>
      <c r="J3" s="206"/>
      <c r="K3" s="206"/>
    </row>
    <row r="4" spans="1:11" s="21" customFormat="1" ht="15.75" customHeight="1">
      <c r="A4" s="73" t="s">
        <v>151</v>
      </c>
      <c r="B4" s="22"/>
      <c r="C4" s="22"/>
      <c r="D4" s="22"/>
      <c r="E4" s="22"/>
      <c r="F4" s="22"/>
      <c r="G4" s="22"/>
      <c r="H4" s="22"/>
      <c r="I4" s="22"/>
      <c r="J4" s="22"/>
      <c r="K4" s="22"/>
    </row>
    <row r="5" spans="1:11" ht="26.25" customHeight="1">
      <c r="A5" s="212" t="s">
        <v>58</v>
      </c>
      <c r="B5" s="207" t="s">
        <v>155</v>
      </c>
      <c r="C5" s="202"/>
      <c r="D5" s="207" t="s">
        <v>154</v>
      </c>
      <c r="E5" s="202"/>
      <c r="F5" s="207" t="s">
        <v>152</v>
      </c>
      <c r="G5" s="202"/>
      <c r="H5" s="207" t="s">
        <v>61</v>
      </c>
      <c r="I5" s="202"/>
      <c r="J5" s="207" t="s">
        <v>153</v>
      </c>
      <c r="K5" s="202"/>
    </row>
    <row r="6" spans="1:11" ht="30" customHeight="1">
      <c r="A6" s="212"/>
      <c r="B6" s="124" t="s">
        <v>53</v>
      </c>
      <c r="C6" s="124" t="s">
        <v>140</v>
      </c>
      <c r="D6" s="124" t="s">
        <v>53</v>
      </c>
      <c r="E6" s="59" t="s">
        <v>140</v>
      </c>
      <c r="F6" s="124" t="s">
        <v>53</v>
      </c>
      <c r="G6" s="124" t="s">
        <v>140</v>
      </c>
      <c r="H6" s="124" t="s">
        <v>53</v>
      </c>
      <c r="I6" s="124" t="s">
        <v>140</v>
      </c>
      <c r="J6" s="124" t="s">
        <v>53</v>
      </c>
      <c r="K6" s="66" t="s">
        <v>140</v>
      </c>
    </row>
    <row r="7" spans="1:11" ht="30" customHeight="1">
      <c r="A7" s="191" t="s">
        <v>27</v>
      </c>
      <c r="B7" s="3">
        <v>20919</v>
      </c>
      <c r="C7" s="23">
        <v>9191333.918090094</v>
      </c>
      <c r="D7" s="3">
        <v>632</v>
      </c>
      <c r="E7" s="23">
        <v>4163066.741706795</v>
      </c>
      <c r="F7" s="3">
        <v>3755</v>
      </c>
      <c r="G7" s="23">
        <v>1679579.4615226248</v>
      </c>
      <c r="H7" s="3">
        <v>24</v>
      </c>
      <c r="I7" s="23">
        <v>698.7324703575262</v>
      </c>
      <c r="J7" s="3">
        <v>173</v>
      </c>
      <c r="K7" s="23">
        <v>1836.085323567222</v>
      </c>
    </row>
    <row r="8" spans="1:11" ht="30" customHeight="1">
      <c r="A8" s="192" t="s">
        <v>28</v>
      </c>
      <c r="B8" s="4">
        <v>19090</v>
      </c>
      <c r="C8" s="24">
        <v>628855.1753407025</v>
      </c>
      <c r="D8" s="4">
        <v>1593</v>
      </c>
      <c r="E8" s="24">
        <v>223721.12136765063</v>
      </c>
      <c r="F8" s="4">
        <v>8294</v>
      </c>
      <c r="G8" s="24">
        <v>226733.38357308783</v>
      </c>
      <c r="H8" s="4">
        <v>273</v>
      </c>
      <c r="I8" s="24">
        <v>2962.7430287955103</v>
      </c>
      <c r="J8" s="4">
        <v>32082</v>
      </c>
      <c r="K8" s="24">
        <v>103840.37239542781</v>
      </c>
    </row>
    <row r="9" spans="1:11" ht="30" customHeight="1">
      <c r="A9" s="191" t="s">
        <v>29</v>
      </c>
      <c r="B9" s="3">
        <v>12579</v>
      </c>
      <c r="C9" s="23">
        <v>779854.340744048</v>
      </c>
      <c r="D9" s="3">
        <v>746</v>
      </c>
      <c r="E9" s="23">
        <v>69064.440012712</v>
      </c>
      <c r="F9" s="3">
        <v>2054</v>
      </c>
      <c r="G9" s="23">
        <v>6853.451160488404</v>
      </c>
      <c r="H9" s="3">
        <v>145</v>
      </c>
      <c r="I9" s="23">
        <v>122.601988559721</v>
      </c>
      <c r="J9" s="3">
        <v>2516</v>
      </c>
      <c r="K9" s="23">
        <v>12198.89786169224</v>
      </c>
    </row>
    <row r="10" spans="1:11" ht="30" customHeight="1">
      <c r="A10" s="192" t="s">
        <v>30</v>
      </c>
      <c r="B10" s="4">
        <v>12359</v>
      </c>
      <c r="C10" s="24">
        <v>4937559.68534521</v>
      </c>
      <c r="D10" s="4">
        <v>335</v>
      </c>
      <c r="E10" s="24">
        <v>1363077.9657124812</v>
      </c>
      <c r="F10" s="4">
        <v>2951</v>
      </c>
      <c r="G10" s="24">
        <v>1662710.358048915</v>
      </c>
      <c r="H10" s="4">
        <v>14</v>
      </c>
      <c r="I10" s="24">
        <v>209535.50890491545</v>
      </c>
      <c r="J10" s="4">
        <v>111</v>
      </c>
      <c r="K10" s="24">
        <v>83.67351577297372</v>
      </c>
    </row>
    <row r="11" spans="1:11" ht="30" customHeight="1">
      <c r="A11" s="191" t="s">
        <v>40</v>
      </c>
      <c r="B11" s="3">
        <v>20066</v>
      </c>
      <c r="C11" s="23">
        <v>3105271.4430778744</v>
      </c>
      <c r="D11" s="3">
        <v>1122</v>
      </c>
      <c r="E11" s="23">
        <v>56514.75411453079</v>
      </c>
      <c r="F11" s="3">
        <v>1924</v>
      </c>
      <c r="G11" s="23">
        <v>1075513.5308976404</v>
      </c>
      <c r="H11" s="3">
        <v>68</v>
      </c>
      <c r="I11" s="23">
        <v>27.24740355041666</v>
      </c>
      <c r="J11" s="3">
        <v>4906</v>
      </c>
      <c r="K11" s="23">
        <v>131.00926865148693</v>
      </c>
    </row>
    <row r="12" spans="1:11" ht="30" customHeight="1">
      <c r="A12" s="192" t="s">
        <v>31</v>
      </c>
      <c r="B12" s="4">
        <v>16049</v>
      </c>
      <c r="C12" s="24">
        <v>361014.4602585287</v>
      </c>
      <c r="D12" s="4">
        <v>910</v>
      </c>
      <c r="E12" s="24">
        <v>7292.779688806198</v>
      </c>
      <c r="F12" s="4">
        <v>6940</v>
      </c>
      <c r="G12" s="24">
        <v>86751.960486638</v>
      </c>
      <c r="H12" s="4">
        <v>111</v>
      </c>
      <c r="I12" s="24">
        <v>25.1909488387088</v>
      </c>
      <c r="J12" s="4">
        <v>46154</v>
      </c>
      <c r="K12" s="24">
        <v>99863.89658662623</v>
      </c>
    </row>
    <row r="13" spans="1:11" ht="30" customHeight="1">
      <c r="A13" s="191" t="s">
        <v>32</v>
      </c>
      <c r="B13" s="3">
        <v>5306</v>
      </c>
      <c r="C13" s="23">
        <v>1205755.5756368448</v>
      </c>
      <c r="D13" s="3">
        <v>132</v>
      </c>
      <c r="E13" s="23">
        <v>10406.406080832694</v>
      </c>
      <c r="F13" s="3">
        <v>516</v>
      </c>
      <c r="G13" s="23">
        <v>133116.0066036829</v>
      </c>
      <c r="H13" s="3">
        <v>20</v>
      </c>
      <c r="I13" s="23">
        <v>35.83230776621303</v>
      </c>
      <c r="J13" s="3">
        <v>505</v>
      </c>
      <c r="K13" s="23">
        <v>82.53374888817733</v>
      </c>
    </row>
    <row r="14" spans="1:11" ht="30" customHeight="1">
      <c r="A14" s="192" t="s">
        <v>33</v>
      </c>
      <c r="B14" s="4">
        <v>11070</v>
      </c>
      <c r="C14" s="24">
        <v>2829200.9817831977</v>
      </c>
      <c r="D14" s="4">
        <v>436</v>
      </c>
      <c r="E14" s="24">
        <v>2802.5809552766987</v>
      </c>
      <c r="F14" s="4">
        <v>3609</v>
      </c>
      <c r="G14" s="24">
        <v>3036074.7244776017</v>
      </c>
      <c r="H14" s="4">
        <v>22</v>
      </c>
      <c r="I14" s="24">
        <v>6.556771486247157</v>
      </c>
      <c r="J14" s="4">
        <v>0</v>
      </c>
      <c r="K14" s="24">
        <v>0</v>
      </c>
    </row>
    <row r="15" spans="1:11" ht="30" customHeight="1">
      <c r="A15" s="191" t="s">
        <v>34</v>
      </c>
      <c r="B15" s="3">
        <v>100</v>
      </c>
      <c r="C15" s="23">
        <v>18786.50438547446</v>
      </c>
      <c r="D15" s="3">
        <v>16</v>
      </c>
      <c r="E15" s="23">
        <v>560.61855574037</v>
      </c>
      <c r="F15" s="3">
        <v>187</v>
      </c>
      <c r="G15" s="23">
        <v>15461.67473873522</v>
      </c>
      <c r="H15" s="3">
        <v>0</v>
      </c>
      <c r="I15" s="23">
        <v>0</v>
      </c>
      <c r="J15" s="3">
        <v>2</v>
      </c>
      <c r="K15" s="23">
        <v>290.82087579031696</v>
      </c>
    </row>
    <row r="16" spans="1:11" ht="30" customHeight="1">
      <c r="A16" s="192" t="s">
        <v>35</v>
      </c>
      <c r="B16" s="4">
        <v>5171</v>
      </c>
      <c r="C16" s="24">
        <v>610150.2202407747</v>
      </c>
      <c r="D16" s="4">
        <v>601</v>
      </c>
      <c r="E16" s="24">
        <v>13290.597543453741</v>
      </c>
      <c r="F16" s="4">
        <v>1987</v>
      </c>
      <c r="G16" s="24">
        <v>70931.64720704244</v>
      </c>
      <c r="H16" s="4">
        <v>56</v>
      </c>
      <c r="I16" s="24">
        <v>129.1280413372032</v>
      </c>
      <c r="J16" s="4">
        <v>13465</v>
      </c>
      <c r="K16" s="24">
        <v>62078.30587286044</v>
      </c>
    </row>
    <row r="17" spans="1:11" ht="30" customHeight="1">
      <c r="A17" s="191" t="s">
        <v>36</v>
      </c>
      <c r="B17" s="3">
        <v>7046</v>
      </c>
      <c r="C17" s="23">
        <v>132363.50402445774</v>
      </c>
      <c r="D17" s="3">
        <v>91</v>
      </c>
      <c r="E17" s="23">
        <v>3956.344952815016</v>
      </c>
      <c r="F17" s="3">
        <v>394</v>
      </c>
      <c r="G17" s="23">
        <v>2832.437549493389</v>
      </c>
      <c r="H17" s="3">
        <v>170</v>
      </c>
      <c r="I17" s="23">
        <v>22.38488860860579</v>
      </c>
      <c r="J17" s="3">
        <v>141</v>
      </c>
      <c r="K17" s="23">
        <v>54.84297709108419</v>
      </c>
    </row>
    <row r="18" spans="1:11" ht="30" customHeight="1">
      <c r="A18" s="192" t="s">
        <v>37</v>
      </c>
      <c r="B18" s="4">
        <v>4800</v>
      </c>
      <c r="C18" s="24">
        <v>35661.815990675495</v>
      </c>
      <c r="D18" s="4">
        <v>99</v>
      </c>
      <c r="E18" s="24">
        <v>8363.036812531165</v>
      </c>
      <c r="F18" s="4">
        <v>670</v>
      </c>
      <c r="G18" s="24">
        <v>17709.849389866846</v>
      </c>
      <c r="H18" s="4">
        <v>74</v>
      </c>
      <c r="I18" s="24">
        <v>85.9006437665328</v>
      </c>
      <c r="J18" s="4">
        <v>6124</v>
      </c>
      <c r="K18" s="24">
        <v>12235.931354848612</v>
      </c>
    </row>
    <row r="19" spans="1:11" ht="30" customHeight="1">
      <c r="A19" s="191" t="s">
        <v>38</v>
      </c>
      <c r="B19" s="3">
        <v>4861</v>
      </c>
      <c r="C19" s="23">
        <v>1220259.477043168</v>
      </c>
      <c r="D19" s="3">
        <v>30</v>
      </c>
      <c r="E19" s="23">
        <v>151516.72963748508</v>
      </c>
      <c r="F19" s="3">
        <v>1941</v>
      </c>
      <c r="G19" s="23">
        <v>3677677.4735840214</v>
      </c>
      <c r="H19" s="3">
        <v>9</v>
      </c>
      <c r="I19" s="23">
        <v>27.51370623942182</v>
      </c>
      <c r="J19" s="3">
        <v>76</v>
      </c>
      <c r="K19" s="23">
        <v>10.255108689239043</v>
      </c>
    </row>
    <row r="20" spans="1:11" ht="30" customHeight="1">
      <c r="A20" s="190" t="s">
        <v>39</v>
      </c>
      <c r="B20" s="161">
        <v>139416</v>
      </c>
      <c r="C20" s="112">
        <v>25056067.10196105</v>
      </c>
      <c r="D20" s="161">
        <v>6743</v>
      </c>
      <c r="E20" s="112">
        <v>6073634.117141111</v>
      </c>
      <c r="F20" s="161">
        <v>35222</v>
      </c>
      <c r="G20" s="112">
        <v>11691945.95923984</v>
      </c>
      <c r="H20" s="161">
        <v>986</v>
      </c>
      <c r="I20" s="112">
        <v>213679.34110422162</v>
      </c>
      <c r="J20" s="161">
        <v>106255</v>
      </c>
      <c r="K20" s="82">
        <v>292706.62488990586</v>
      </c>
    </row>
    <row r="21" spans="1:3" s="21" customFormat="1" ht="18.75" customHeight="1">
      <c r="A21" s="252" t="s">
        <v>177</v>
      </c>
      <c r="B21" s="252"/>
      <c r="C21" s="252"/>
    </row>
  </sheetData>
  <sheetProtection/>
  <mergeCells count="9">
    <mergeCell ref="A5:A6"/>
    <mergeCell ref="H2:K2"/>
    <mergeCell ref="A3:K3"/>
    <mergeCell ref="A21:C21"/>
    <mergeCell ref="J5:K5"/>
    <mergeCell ref="H5:I5"/>
    <mergeCell ref="F5:G5"/>
    <mergeCell ref="D5:E5"/>
    <mergeCell ref="B5:C5"/>
  </mergeCells>
  <printOptions horizontalCentered="1" verticalCentered="1"/>
  <pageMargins left="0" right="0" top="0" bottom="0" header="0" footer="0"/>
  <pageSetup horizontalDpi="600" verticalDpi="600" orientation="landscape" scale="79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theme="2"/>
  </sheetPr>
  <dimension ref="A1:H13"/>
  <sheetViews>
    <sheetView zoomScale="85" zoomScaleNormal="85" zoomScaleSheetLayoutView="100" zoomScalePageLayoutView="0" workbookViewId="0" topLeftCell="A1">
      <selection activeCell="D10" sqref="D10"/>
    </sheetView>
  </sheetViews>
  <sheetFormatPr defaultColWidth="13.7109375" defaultRowHeight="12.75"/>
  <cols>
    <col min="1" max="1" width="21.28125" style="1" customWidth="1"/>
    <col min="2" max="16384" width="13.7109375" style="1" customWidth="1"/>
  </cols>
  <sheetData>
    <row r="1" spans="1:8" s="21" customFormat="1" ht="30" customHeight="1">
      <c r="A1" s="22"/>
      <c r="B1" s="22"/>
      <c r="C1" s="22"/>
      <c r="D1" s="22"/>
      <c r="E1" s="253" t="s">
        <v>41</v>
      </c>
      <c r="F1" s="253"/>
      <c r="G1" s="253"/>
      <c r="H1" s="253"/>
    </row>
    <row r="2" spans="1:8" s="21" customFormat="1" ht="62.25" customHeight="1">
      <c r="A2" s="206" t="s">
        <v>156</v>
      </c>
      <c r="B2" s="206"/>
      <c r="C2" s="206"/>
      <c r="D2" s="206"/>
      <c r="E2" s="206"/>
      <c r="F2" s="206"/>
      <c r="G2" s="206"/>
      <c r="H2" s="206"/>
    </row>
    <row r="3" spans="1:8" s="21" customFormat="1" ht="15.75" customHeight="1">
      <c r="A3" s="73" t="s">
        <v>169</v>
      </c>
      <c r="B3" s="22"/>
      <c r="C3" s="22"/>
      <c r="D3" s="22"/>
      <c r="E3" s="22"/>
      <c r="F3" s="22"/>
      <c r="G3" s="22"/>
      <c r="H3" s="22"/>
    </row>
    <row r="4" spans="1:8" ht="36" customHeight="1">
      <c r="A4" s="190" t="s">
        <v>157</v>
      </c>
      <c r="B4" s="122" t="s">
        <v>158</v>
      </c>
      <c r="C4" s="122" t="s">
        <v>159</v>
      </c>
      <c r="D4" s="122" t="s">
        <v>160</v>
      </c>
      <c r="E4" s="122" t="s">
        <v>161</v>
      </c>
      <c r="F4" s="122" t="s">
        <v>174</v>
      </c>
      <c r="G4" s="122" t="s">
        <v>162</v>
      </c>
      <c r="H4" s="159" t="s">
        <v>175</v>
      </c>
    </row>
    <row r="5" spans="1:8" ht="30" customHeight="1">
      <c r="A5" s="191" t="s">
        <v>163</v>
      </c>
      <c r="B5" s="23">
        <v>0.9601669195751138</v>
      </c>
      <c r="C5" s="23">
        <v>3.3521695257315844</v>
      </c>
      <c r="D5" s="23">
        <v>0</v>
      </c>
      <c r="E5" s="23">
        <v>5.824963739361265</v>
      </c>
      <c r="F5" s="23">
        <v>3.2545946004624455</v>
      </c>
      <c r="G5" s="23">
        <v>1.479787047329316</v>
      </c>
      <c r="H5" s="23">
        <v>1.1863335868484175</v>
      </c>
    </row>
    <row r="6" spans="1:8" ht="30" customHeight="1">
      <c r="A6" s="192" t="s">
        <v>164</v>
      </c>
      <c r="B6" s="24">
        <v>27.194613050075873</v>
      </c>
      <c r="C6" s="24">
        <v>32.45005045408678</v>
      </c>
      <c r="D6" s="24">
        <v>67.76785714285714</v>
      </c>
      <c r="E6" s="24">
        <v>13.162475028050682</v>
      </c>
      <c r="F6" s="24">
        <v>9.569144259056221</v>
      </c>
      <c r="G6" s="24">
        <v>10.486046919791727</v>
      </c>
      <c r="H6" s="24">
        <v>10.260867021587785</v>
      </c>
    </row>
    <row r="7" spans="1:8" ht="30" customHeight="1">
      <c r="A7" s="191" t="s">
        <v>165</v>
      </c>
      <c r="B7" s="23">
        <v>4.061646433990895</v>
      </c>
      <c r="C7" s="23">
        <v>1.4783047426841573</v>
      </c>
      <c r="D7" s="23">
        <v>8.035714285714286</v>
      </c>
      <c r="E7" s="23">
        <v>33.22158671081799</v>
      </c>
      <c r="F7" s="23">
        <v>13.751451926312704</v>
      </c>
      <c r="G7" s="23">
        <v>0</v>
      </c>
      <c r="H7" s="23">
        <v>0</v>
      </c>
    </row>
    <row r="8" spans="1:8" ht="30" customHeight="1">
      <c r="A8" s="192" t="s">
        <v>170</v>
      </c>
      <c r="B8" s="24">
        <v>19.82757966616085</v>
      </c>
      <c r="C8" s="24">
        <v>47.56710393541877</v>
      </c>
      <c r="D8" s="24">
        <v>18.392857142857142</v>
      </c>
      <c r="E8" s="24">
        <v>19.32048931337402</v>
      </c>
      <c r="F8" s="24">
        <v>46.19709289071744</v>
      </c>
      <c r="G8" s="24">
        <v>32.71508804773884</v>
      </c>
      <c r="H8" s="24">
        <v>31.761890832504534</v>
      </c>
    </row>
    <row r="9" spans="1:8" ht="30" customHeight="1">
      <c r="A9" s="191" t="s">
        <v>166</v>
      </c>
      <c r="B9" s="23">
        <v>8.765553869499241</v>
      </c>
      <c r="C9" s="23">
        <v>5.783047426841574</v>
      </c>
      <c r="D9" s="23">
        <v>1.7857142857142858</v>
      </c>
      <c r="E9" s="23">
        <v>8.346788538901508</v>
      </c>
      <c r="F9" s="23">
        <v>10.835983890402632</v>
      </c>
      <c r="G9" s="23">
        <v>31.327970514245596</v>
      </c>
      <c r="H9" s="23">
        <v>32.41794886795764</v>
      </c>
    </row>
    <row r="10" spans="1:8" ht="30" customHeight="1">
      <c r="A10" s="192" t="s">
        <v>168</v>
      </c>
      <c r="B10" s="24">
        <v>0.11760242792109256</v>
      </c>
      <c r="C10" s="24">
        <v>7.0787083753784055</v>
      </c>
      <c r="D10" s="24">
        <v>4.017857142857143</v>
      </c>
      <c r="E10" s="24">
        <v>0.2739388631947675</v>
      </c>
      <c r="F10" s="24">
        <v>0.41316123709549607</v>
      </c>
      <c r="G10" s="24">
        <v>0.81290586789914</v>
      </c>
      <c r="H10" s="24">
        <v>0.9288012636751887</v>
      </c>
    </row>
    <row r="11" spans="1:8" ht="30" customHeight="1">
      <c r="A11" s="191" t="s">
        <v>167</v>
      </c>
      <c r="B11" s="23">
        <v>38.68474962063733</v>
      </c>
      <c r="C11" s="23">
        <v>2.18970736629667</v>
      </c>
      <c r="D11" s="23">
        <v>0</v>
      </c>
      <c r="E11" s="23">
        <v>19.42284009742481</v>
      </c>
      <c r="F11" s="23">
        <v>14.311162735157785</v>
      </c>
      <c r="G11" s="23">
        <v>15.657579125957994</v>
      </c>
      <c r="H11" s="23">
        <v>16.475516293219446</v>
      </c>
    </row>
    <row r="12" spans="1:8" ht="30" customHeight="1">
      <c r="A12" s="192" t="s">
        <v>61</v>
      </c>
      <c r="B12" s="24">
        <v>0.3880880121396055</v>
      </c>
      <c r="C12" s="24">
        <v>0.10090817356205853</v>
      </c>
      <c r="D12" s="24">
        <v>0</v>
      </c>
      <c r="E12" s="24">
        <v>0.4269177088749624</v>
      </c>
      <c r="F12" s="24">
        <v>1.6674084607952757</v>
      </c>
      <c r="G12" s="24">
        <v>7.520622477037383</v>
      </c>
      <c r="H12" s="24">
        <v>6.968642134206985</v>
      </c>
    </row>
    <row r="13" spans="1:8" ht="30" customHeight="1">
      <c r="A13" s="190" t="s">
        <v>39</v>
      </c>
      <c r="B13" s="161">
        <v>100</v>
      </c>
      <c r="C13" s="161">
        <v>100.00000000000001</v>
      </c>
      <c r="D13" s="161">
        <v>100</v>
      </c>
      <c r="E13" s="161">
        <v>100.00000000000001</v>
      </c>
      <c r="F13" s="161">
        <v>99.99999999999999</v>
      </c>
      <c r="G13" s="161">
        <v>100</v>
      </c>
      <c r="H13" s="160">
        <v>100</v>
      </c>
    </row>
  </sheetData>
  <sheetProtection/>
  <mergeCells count="2">
    <mergeCell ref="E1:H1"/>
    <mergeCell ref="A2:H2"/>
  </mergeCells>
  <printOptions horizontalCentered="1" verticalCentered="1"/>
  <pageMargins left="0" right="0" top="0" bottom="0" header="0" footer="0"/>
  <pageSetup horizontalDpi="600" verticalDpi="600" orientation="landscape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2"/>
  </sheetPr>
  <dimension ref="A1:H38"/>
  <sheetViews>
    <sheetView view="pageBreakPreview" zoomScale="70" zoomScaleSheetLayoutView="70" zoomScalePageLayoutView="0" workbookViewId="0" topLeftCell="A1">
      <selection activeCell="E5" sqref="E5"/>
    </sheetView>
  </sheetViews>
  <sheetFormatPr defaultColWidth="9.140625" defaultRowHeight="12.75"/>
  <cols>
    <col min="1" max="5" width="25.28125" style="1" customWidth="1"/>
    <col min="6" max="7" width="9.140625" style="1" customWidth="1"/>
    <col min="8" max="8" width="107.28125" style="1" bestFit="1" customWidth="1"/>
    <col min="9" max="16384" width="9.140625" style="1" customWidth="1"/>
  </cols>
  <sheetData>
    <row r="1" spans="1:8" ht="48" customHeight="1">
      <c r="A1" s="22"/>
      <c r="B1" s="22"/>
      <c r="C1" s="22"/>
      <c r="D1" s="200" t="s">
        <v>41</v>
      </c>
      <c r="E1" s="200"/>
      <c r="F1" s="83"/>
      <c r="G1" s="83"/>
      <c r="H1" s="83"/>
    </row>
    <row r="2" spans="1:7" ht="61.5" customHeight="1">
      <c r="A2" s="201" t="s">
        <v>42</v>
      </c>
      <c r="B2" s="201"/>
      <c r="C2" s="201"/>
      <c r="D2" s="201"/>
      <c r="E2" s="201"/>
      <c r="F2" s="21"/>
      <c r="G2" s="21"/>
    </row>
    <row r="3" spans="1:7" ht="15.75" customHeight="1">
      <c r="A3" s="22"/>
      <c r="B3" s="22"/>
      <c r="C3" s="22"/>
      <c r="D3" s="22"/>
      <c r="E3" s="114" t="s">
        <v>48</v>
      </c>
      <c r="F3" s="21"/>
      <c r="G3" s="21"/>
    </row>
    <row r="4" spans="1:7" ht="60" customHeight="1">
      <c r="A4" s="203" t="s">
        <v>24</v>
      </c>
      <c r="B4" s="202" t="s">
        <v>43</v>
      </c>
      <c r="C4" s="203"/>
      <c r="D4" s="203"/>
      <c r="E4" s="203"/>
      <c r="F4" s="21"/>
      <c r="G4" s="21"/>
    </row>
    <row r="5" spans="1:5" ht="30" customHeight="1">
      <c r="A5" s="204"/>
      <c r="B5" s="5" t="s">
        <v>44</v>
      </c>
      <c r="C5" s="111" t="s">
        <v>45</v>
      </c>
      <c r="D5" s="109" t="s">
        <v>46</v>
      </c>
      <c r="E5" s="66" t="s">
        <v>47</v>
      </c>
    </row>
    <row r="6" spans="1:5" ht="30" customHeight="1">
      <c r="A6" s="108" t="s">
        <v>27</v>
      </c>
      <c r="B6" s="23">
        <v>10440086.557689268</v>
      </c>
      <c r="C6" s="23">
        <v>185915.23685603988</v>
      </c>
      <c r="D6" s="23">
        <v>8940.205454669398</v>
      </c>
      <c r="E6" s="23">
        <v>10634941.999999978</v>
      </c>
    </row>
    <row r="7" spans="1:5" ht="30" customHeight="1">
      <c r="A7" s="110" t="s">
        <v>28</v>
      </c>
      <c r="B7" s="24">
        <v>1135281.8491483517</v>
      </c>
      <c r="C7" s="24">
        <v>22677.442932295253</v>
      </c>
      <c r="D7" s="24">
        <v>2178.2894768530628</v>
      </c>
      <c r="E7" s="24">
        <v>1160137.5815575</v>
      </c>
    </row>
    <row r="8" spans="1:5" ht="30" customHeight="1">
      <c r="A8" s="108" t="s">
        <v>29</v>
      </c>
      <c r="B8" s="23">
        <v>777468.9952839763</v>
      </c>
      <c r="C8" s="23">
        <v>62455.00471602632</v>
      </c>
      <c r="D8" s="23">
        <v>0</v>
      </c>
      <c r="E8" s="23">
        <v>839924.000000003</v>
      </c>
    </row>
    <row r="9" spans="1:5" ht="30" customHeight="1">
      <c r="A9" s="110" t="s">
        <v>30</v>
      </c>
      <c r="B9" s="24">
        <v>5816110.336095791</v>
      </c>
      <c r="C9" s="24">
        <v>1766722.6638351483</v>
      </c>
      <c r="D9" s="24">
        <v>1126.33900202612</v>
      </c>
      <c r="E9" s="24">
        <v>7583959.338932966</v>
      </c>
    </row>
    <row r="10" spans="1:5" ht="30" customHeight="1">
      <c r="A10" s="108" t="s">
        <v>40</v>
      </c>
      <c r="B10" s="23">
        <v>3892628.3878324963</v>
      </c>
      <c r="C10" s="23">
        <v>83284.25512311123</v>
      </c>
      <c r="D10" s="23">
        <v>151.89894470680636</v>
      </c>
      <c r="E10" s="23">
        <v>3976064.5419003144</v>
      </c>
    </row>
    <row r="11" spans="1:5" ht="30" customHeight="1">
      <c r="A11" s="110" t="s">
        <v>31</v>
      </c>
      <c r="B11" s="24">
        <v>535717.2442641482</v>
      </c>
      <c r="C11" s="24">
        <v>3503.4019555854175</v>
      </c>
      <c r="D11" s="24">
        <v>0</v>
      </c>
      <c r="E11" s="24">
        <v>539220.6462197336</v>
      </c>
    </row>
    <row r="12" spans="1:5" ht="30" customHeight="1">
      <c r="A12" s="108" t="s">
        <v>32</v>
      </c>
      <c r="B12" s="23">
        <v>1232734.8846247585</v>
      </c>
      <c r="C12" s="23">
        <v>72429.90444189611</v>
      </c>
      <c r="D12" s="23">
        <v>6.210933346143591</v>
      </c>
      <c r="E12" s="23">
        <v>1305171.0000000007</v>
      </c>
    </row>
    <row r="13" spans="1:5" ht="30" customHeight="1">
      <c r="A13" s="110" t="s">
        <v>33</v>
      </c>
      <c r="B13" s="24">
        <v>3359033.157595118</v>
      </c>
      <c r="C13" s="24">
        <v>8907.84240488721</v>
      </c>
      <c r="D13" s="24">
        <v>0</v>
      </c>
      <c r="E13" s="24">
        <v>3367941.000000005</v>
      </c>
    </row>
    <row r="14" spans="1:5" ht="30" customHeight="1">
      <c r="A14" s="108" t="s">
        <v>34</v>
      </c>
      <c r="B14" s="23">
        <v>26157.144332778884</v>
      </c>
      <c r="C14" s="23">
        <v>0</v>
      </c>
      <c r="D14" s="23">
        <v>1681.85566722111</v>
      </c>
      <c r="E14" s="23">
        <v>27838.999999999993</v>
      </c>
    </row>
    <row r="15" spans="1:5" ht="30" customHeight="1">
      <c r="A15" s="110" t="s">
        <v>35</v>
      </c>
      <c r="B15" s="24">
        <v>707772.1257155113</v>
      </c>
      <c r="C15" s="24">
        <v>40633.87428449009</v>
      </c>
      <c r="D15" s="24">
        <v>0</v>
      </c>
      <c r="E15" s="24">
        <v>748406.0000000014</v>
      </c>
    </row>
    <row r="16" spans="1:5" ht="30" customHeight="1">
      <c r="A16" s="108" t="s">
        <v>36</v>
      </c>
      <c r="B16" s="23">
        <v>134500.14164214916</v>
      </c>
      <c r="C16" s="23">
        <v>999.8583578510586</v>
      </c>
      <c r="D16" s="23">
        <v>0</v>
      </c>
      <c r="E16" s="23">
        <v>135500.0000000002</v>
      </c>
    </row>
    <row r="17" spans="1:5" ht="30" customHeight="1">
      <c r="A17" s="110" t="s">
        <v>37</v>
      </c>
      <c r="B17" s="24">
        <v>72768.02453519066</v>
      </c>
      <c r="C17" s="24">
        <v>1173.9754648092817</v>
      </c>
      <c r="D17" s="24">
        <v>0</v>
      </c>
      <c r="E17" s="24">
        <v>73941.99999999994</v>
      </c>
    </row>
    <row r="18" spans="1:5" ht="30" customHeight="1">
      <c r="A18" s="108" t="s">
        <v>38</v>
      </c>
      <c r="B18" s="23">
        <v>3801312.924203594</v>
      </c>
      <c r="C18" s="23">
        <v>376.4375262757258</v>
      </c>
      <c r="D18" s="23">
        <v>26.638270131803854</v>
      </c>
      <c r="E18" s="23">
        <v>3801716.000000002</v>
      </c>
    </row>
    <row r="19" spans="1:5" ht="30" customHeight="1">
      <c r="A19" s="113" t="s">
        <v>39</v>
      </c>
      <c r="B19" s="25">
        <v>31931571.77296313</v>
      </c>
      <c r="C19" s="165">
        <v>2249079.8978984156</v>
      </c>
      <c r="D19" s="112">
        <v>14111.437748954444</v>
      </c>
      <c r="E19" s="82">
        <v>34194763.108610496</v>
      </c>
    </row>
    <row r="20" spans="1:6" ht="19.5" customHeight="1">
      <c r="A20" s="95" t="s">
        <v>171</v>
      </c>
      <c r="F20" s="64"/>
    </row>
    <row r="21" spans="1:7" ht="12.75">
      <c r="A21" s="21"/>
      <c r="B21" s="21"/>
      <c r="C21" s="21"/>
      <c r="D21" s="21"/>
      <c r="E21" s="21"/>
      <c r="F21" s="21"/>
      <c r="G21" s="21"/>
    </row>
    <row r="38" spans="1:4" ht="18.75">
      <c r="A38" s="22"/>
      <c r="B38" s="118"/>
      <c r="C38" s="118"/>
      <c r="D38" s="119"/>
    </row>
  </sheetData>
  <sheetProtection/>
  <mergeCells count="4">
    <mergeCell ref="D1:E1"/>
    <mergeCell ref="A2:E2"/>
    <mergeCell ref="B4:E4"/>
    <mergeCell ref="A4:A5"/>
  </mergeCells>
  <printOptions horizontalCentered="1" verticalCentered="1"/>
  <pageMargins left="0" right="0" top="0" bottom="0" header="0" footer="0"/>
  <pageSetup horizontalDpi="600" verticalDpi="600" orientation="landscape" scale="8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49"/>
  <sheetViews>
    <sheetView zoomScale="85" zoomScaleNormal="85" zoomScaleSheetLayoutView="100" zoomScalePageLayoutView="0" workbookViewId="0" topLeftCell="A1">
      <selection activeCell="G131" sqref="G131"/>
    </sheetView>
  </sheetViews>
  <sheetFormatPr defaultColWidth="9.140625" defaultRowHeight="12.75"/>
  <cols>
    <col min="1" max="7" width="17.140625" style="1" customWidth="1"/>
    <col min="13" max="16384" width="9.140625" style="1" customWidth="1"/>
  </cols>
  <sheetData>
    <row r="1" spans="1:7" ht="45" customHeight="1">
      <c r="A1" s="22"/>
      <c r="B1" s="40"/>
      <c r="C1" s="40"/>
      <c r="D1" s="211" t="s">
        <v>41</v>
      </c>
      <c r="E1" s="211"/>
      <c r="F1" s="211"/>
      <c r="G1" s="211"/>
    </row>
    <row r="2" spans="1:7" ht="67.5" customHeight="1">
      <c r="A2" s="206" t="s">
        <v>5</v>
      </c>
      <c r="B2" s="206"/>
      <c r="C2" s="206"/>
      <c r="D2" s="206"/>
      <c r="E2" s="206"/>
      <c r="F2" s="206"/>
      <c r="G2" s="206"/>
    </row>
    <row r="3" spans="1:7" ht="15.75" customHeight="1">
      <c r="A3" s="22"/>
      <c r="C3" s="22"/>
      <c r="D3" s="22"/>
      <c r="E3" s="22"/>
      <c r="F3" s="22"/>
      <c r="G3" s="133" t="s">
        <v>49</v>
      </c>
    </row>
    <row r="4" spans="1:7" ht="34.5" customHeight="1">
      <c r="A4" s="212" t="s">
        <v>24</v>
      </c>
      <c r="B4" s="207" t="s">
        <v>50</v>
      </c>
      <c r="C4" s="208"/>
      <c r="D4" s="208"/>
      <c r="E4" s="208"/>
      <c r="F4" s="208"/>
      <c r="G4" s="202"/>
    </row>
    <row r="5" spans="1:7" ht="30" customHeight="1">
      <c r="A5" s="212"/>
      <c r="B5" s="209" t="s">
        <v>51</v>
      </c>
      <c r="C5" s="210"/>
      <c r="D5" s="209" t="s">
        <v>52</v>
      </c>
      <c r="E5" s="210"/>
      <c r="F5" s="209" t="s">
        <v>39</v>
      </c>
      <c r="G5" s="210"/>
    </row>
    <row r="6" spans="1:7" ht="30" customHeight="1">
      <c r="A6" s="212"/>
      <c r="B6" s="124" t="s">
        <v>53</v>
      </c>
      <c r="C6" s="124" t="s">
        <v>26</v>
      </c>
      <c r="D6" s="124" t="s">
        <v>53</v>
      </c>
      <c r="E6" s="124" t="s">
        <v>26</v>
      </c>
      <c r="F6" s="124" t="s">
        <v>53</v>
      </c>
      <c r="G6" s="66" t="s">
        <v>26</v>
      </c>
    </row>
    <row r="7" spans="1:7" ht="30" customHeight="1">
      <c r="A7" s="108" t="s">
        <v>27</v>
      </c>
      <c r="B7" s="3">
        <v>18036</v>
      </c>
      <c r="C7" s="23">
        <v>3065144.216470658</v>
      </c>
      <c r="D7" s="3">
        <v>6469</v>
      </c>
      <c r="E7" s="23">
        <v>334492.46843885287</v>
      </c>
      <c r="F7" s="3">
        <v>24505</v>
      </c>
      <c r="G7" s="23">
        <v>3399636.684909511</v>
      </c>
    </row>
    <row r="8" spans="1:7" ht="30" customHeight="1">
      <c r="A8" s="110" t="s">
        <v>28</v>
      </c>
      <c r="B8" s="4">
        <v>54003</v>
      </c>
      <c r="C8" s="24">
        <v>943622.3087122712</v>
      </c>
      <c r="D8" s="4">
        <v>4076</v>
      </c>
      <c r="E8" s="24">
        <v>29427.86000372661</v>
      </c>
      <c r="F8" s="4">
        <v>58079</v>
      </c>
      <c r="G8" s="24">
        <v>973050.1687159977</v>
      </c>
    </row>
    <row r="9" spans="1:7" ht="30" customHeight="1">
      <c r="A9" s="108" t="s">
        <v>29</v>
      </c>
      <c r="B9" s="3">
        <v>15325</v>
      </c>
      <c r="C9" s="23">
        <v>634816.5454937798</v>
      </c>
      <c r="D9" s="3">
        <v>1405</v>
      </c>
      <c r="E9" s="23">
        <v>42198.25818771148</v>
      </c>
      <c r="F9" s="3">
        <v>16730</v>
      </c>
      <c r="G9" s="23">
        <v>677014.8036814913</v>
      </c>
    </row>
    <row r="10" spans="1:7" ht="30" customHeight="1">
      <c r="A10" s="110" t="s">
        <v>30</v>
      </c>
      <c r="B10" s="4">
        <v>11183</v>
      </c>
      <c r="C10" s="24">
        <v>2210151.878123715</v>
      </c>
      <c r="D10" s="4">
        <v>4161</v>
      </c>
      <c r="E10" s="24">
        <v>221754.32429538944</v>
      </c>
      <c r="F10" s="4">
        <v>15344</v>
      </c>
      <c r="G10" s="24">
        <v>2431906.2024191045</v>
      </c>
    </row>
    <row r="11" spans="1:7" ht="30" customHeight="1">
      <c r="A11" s="108" t="s">
        <v>40</v>
      </c>
      <c r="B11" s="3">
        <v>24841</v>
      </c>
      <c r="C11" s="23">
        <v>879404.2400007534</v>
      </c>
      <c r="D11" s="3">
        <v>2431</v>
      </c>
      <c r="E11" s="23">
        <v>2364655.3041338567</v>
      </c>
      <c r="F11" s="3">
        <v>27272</v>
      </c>
      <c r="G11" s="23">
        <v>3244059.5441346103</v>
      </c>
    </row>
    <row r="12" spans="1:7" ht="30" customHeight="1">
      <c r="A12" s="110" t="s">
        <v>31</v>
      </c>
      <c r="B12" s="4">
        <v>66282</v>
      </c>
      <c r="C12" s="24">
        <v>484392.9765772057</v>
      </c>
      <c r="D12" s="4">
        <v>1823</v>
      </c>
      <c r="E12" s="24">
        <v>13943.23193653262</v>
      </c>
      <c r="F12" s="4">
        <v>68105</v>
      </c>
      <c r="G12" s="24">
        <v>498336.2085137383</v>
      </c>
    </row>
    <row r="13" spans="1:7" ht="30" customHeight="1">
      <c r="A13" s="108" t="s">
        <v>32</v>
      </c>
      <c r="B13" s="3">
        <v>4377</v>
      </c>
      <c r="C13" s="23">
        <v>135352.7204740413</v>
      </c>
      <c r="D13" s="3">
        <v>1745</v>
      </c>
      <c r="E13" s="23">
        <v>6196.97498994141</v>
      </c>
      <c r="F13" s="3">
        <v>6122</v>
      </c>
      <c r="G13" s="23">
        <v>141549.6954639827</v>
      </c>
    </row>
    <row r="14" spans="1:7" ht="30" customHeight="1">
      <c r="A14" s="110" t="s">
        <v>33</v>
      </c>
      <c r="B14" s="4">
        <v>11483</v>
      </c>
      <c r="C14" s="24">
        <v>533482.345162091</v>
      </c>
      <c r="D14" s="4">
        <v>3239</v>
      </c>
      <c r="E14" s="24">
        <v>34433.37030706748</v>
      </c>
      <c r="F14" s="4">
        <v>14722</v>
      </c>
      <c r="G14" s="24">
        <v>567915.7154691585</v>
      </c>
    </row>
    <row r="15" spans="1:7" ht="30" customHeight="1">
      <c r="A15" s="108" t="s">
        <v>34</v>
      </c>
      <c r="B15" s="3">
        <v>132</v>
      </c>
      <c r="C15" s="23">
        <v>14438.999999999985</v>
      </c>
      <c r="D15" s="3">
        <v>80</v>
      </c>
      <c r="E15" s="23">
        <v>6700.000000000005</v>
      </c>
      <c r="F15" s="3">
        <v>212</v>
      </c>
      <c r="G15" s="23">
        <v>21138.99999999999</v>
      </c>
    </row>
    <row r="16" spans="1:7" ht="30" customHeight="1">
      <c r="A16" s="110" t="s">
        <v>35</v>
      </c>
      <c r="B16" s="4">
        <v>20180</v>
      </c>
      <c r="C16" s="24">
        <v>570097.881352977</v>
      </c>
      <c r="D16" s="4">
        <v>554</v>
      </c>
      <c r="E16" s="24">
        <v>1178.4039028921613</v>
      </c>
      <c r="F16" s="4">
        <v>20734</v>
      </c>
      <c r="G16" s="24">
        <v>571276.2852558692</v>
      </c>
    </row>
    <row r="17" spans="1:7" ht="30" customHeight="1">
      <c r="A17" s="108" t="s">
        <v>36</v>
      </c>
      <c r="B17" s="3">
        <v>5764</v>
      </c>
      <c r="C17" s="23">
        <v>79088.42302454193</v>
      </c>
      <c r="D17" s="3">
        <v>1841</v>
      </c>
      <c r="E17" s="23">
        <v>6804.225038724887</v>
      </c>
      <c r="F17" s="3">
        <v>7605</v>
      </c>
      <c r="G17" s="23">
        <v>85892.64806326682</v>
      </c>
    </row>
    <row r="18" spans="1:7" ht="30" customHeight="1">
      <c r="A18" s="110" t="s">
        <v>37</v>
      </c>
      <c r="B18" s="4">
        <v>10189</v>
      </c>
      <c r="C18" s="24">
        <v>57982.93454240964</v>
      </c>
      <c r="D18" s="4">
        <v>1270</v>
      </c>
      <c r="E18" s="24">
        <v>1390.76789348092</v>
      </c>
      <c r="F18" s="4">
        <v>11459</v>
      </c>
      <c r="G18" s="24">
        <v>59373.70243589056</v>
      </c>
    </row>
    <row r="19" spans="1:7" ht="30" customHeight="1">
      <c r="A19" s="108" t="s">
        <v>38</v>
      </c>
      <c r="B19" s="3">
        <v>3731</v>
      </c>
      <c r="C19" s="23">
        <v>66021.70189866496</v>
      </c>
      <c r="D19" s="3">
        <v>2868</v>
      </c>
      <c r="E19" s="23">
        <v>1111321.9161204437</v>
      </c>
      <c r="F19" s="3">
        <v>6599</v>
      </c>
      <c r="G19" s="23">
        <v>1177343.6180191087</v>
      </c>
    </row>
    <row r="20" spans="1:7" ht="30" customHeight="1">
      <c r="A20" s="123" t="s">
        <v>39</v>
      </c>
      <c r="B20" s="161">
        <v>245526</v>
      </c>
      <c r="C20" s="112">
        <v>9673997.171833111</v>
      </c>
      <c r="D20" s="161">
        <v>31962</v>
      </c>
      <c r="E20" s="112">
        <v>4174497.10524862</v>
      </c>
      <c r="F20" s="161">
        <v>277488</v>
      </c>
      <c r="G20" s="112">
        <v>13848494.277081732</v>
      </c>
    </row>
    <row r="21" spans="1:7" ht="19.5" customHeight="1">
      <c r="A21" s="131" t="s">
        <v>171</v>
      </c>
      <c r="C21" s="118"/>
      <c r="D21" s="118"/>
      <c r="E21" s="118"/>
      <c r="F21" s="118"/>
      <c r="G21" s="118"/>
    </row>
    <row r="22" spans="1:7" ht="27.75" customHeight="1">
      <c r="A22" s="21"/>
      <c r="B22" s="21"/>
      <c r="C22" s="21"/>
      <c r="D22" s="21"/>
      <c r="E22" s="21"/>
      <c r="F22" s="21"/>
      <c r="G22" s="21"/>
    </row>
    <row r="23" spans="1:7" ht="30" customHeight="1">
      <c r="A23" s="22"/>
      <c r="C23" s="22"/>
      <c r="D23" s="211" t="s">
        <v>41</v>
      </c>
      <c r="E23" s="211"/>
      <c r="F23" s="211"/>
      <c r="G23" s="211"/>
    </row>
    <row r="24" spans="1:7" ht="47.25" customHeight="1">
      <c r="A24" s="206" t="s">
        <v>54</v>
      </c>
      <c r="B24" s="206"/>
      <c r="C24" s="206"/>
      <c r="D24" s="206"/>
      <c r="E24" s="206"/>
      <c r="F24" s="206"/>
      <c r="G24" s="206"/>
    </row>
    <row r="25" spans="1:7" ht="15.75" customHeight="1">
      <c r="A25" s="22"/>
      <c r="C25" s="22"/>
      <c r="D25" s="22"/>
      <c r="E25" s="22"/>
      <c r="F25" s="22"/>
      <c r="G25" s="133" t="s">
        <v>49</v>
      </c>
    </row>
    <row r="26" spans="1:7" ht="36.75" customHeight="1">
      <c r="A26" s="212" t="s">
        <v>24</v>
      </c>
      <c r="B26" s="207" t="s">
        <v>56</v>
      </c>
      <c r="C26" s="208"/>
      <c r="D26" s="208"/>
      <c r="E26" s="208"/>
      <c r="F26" s="208"/>
      <c r="G26" s="202"/>
    </row>
    <row r="27" spans="1:7" ht="30" customHeight="1">
      <c r="A27" s="212"/>
      <c r="B27" s="209" t="s">
        <v>51</v>
      </c>
      <c r="C27" s="210"/>
      <c r="D27" s="209" t="s">
        <v>52</v>
      </c>
      <c r="E27" s="210"/>
      <c r="F27" s="209" t="s">
        <v>39</v>
      </c>
      <c r="G27" s="210"/>
    </row>
    <row r="28" spans="1:7" ht="30" customHeight="1">
      <c r="A28" s="212"/>
      <c r="B28" s="124" t="s">
        <v>53</v>
      </c>
      <c r="C28" s="124" t="s">
        <v>26</v>
      </c>
      <c r="D28" s="124" t="s">
        <v>53</v>
      </c>
      <c r="E28" s="124" t="s">
        <v>26</v>
      </c>
      <c r="F28" s="124" t="s">
        <v>53</v>
      </c>
      <c r="G28" s="66" t="s">
        <v>26</v>
      </c>
    </row>
    <row r="29" spans="1:7" ht="30" customHeight="1">
      <c r="A29" s="108" t="s">
        <v>27</v>
      </c>
      <c r="B29" s="6">
        <v>40</v>
      </c>
      <c r="C29" s="26">
        <v>13352.420491941632</v>
      </c>
      <c r="D29" s="6">
        <v>61</v>
      </c>
      <c r="E29" s="139">
        <v>1021265.6191996271</v>
      </c>
      <c r="F29" s="3">
        <v>101</v>
      </c>
      <c r="G29" s="23">
        <v>1034618.0396915687</v>
      </c>
    </row>
    <row r="30" spans="1:7" ht="30" customHeight="1">
      <c r="A30" s="110" t="s">
        <v>28</v>
      </c>
      <c r="B30" s="7">
        <v>62</v>
      </c>
      <c r="C30" s="27">
        <v>1422.4533291660264</v>
      </c>
      <c r="D30" s="7">
        <v>55</v>
      </c>
      <c r="E30" s="27">
        <v>21303.706292171682</v>
      </c>
      <c r="F30" s="4">
        <v>117</v>
      </c>
      <c r="G30" s="24">
        <v>22726.15962133771</v>
      </c>
    </row>
    <row r="31" spans="1:7" ht="30" customHeight="1">
      <c r="A31" s="108" t="s">
        <v>29</v>
      </c>
      <c r="B31" s="6">
        <v>21</v>
      </c>
      <c r="C31" s="26">
        <v>1839.029828395815</v>
      </c>
      <c r="D31" s="6">
        <v>9</v>
      </c>
      <c r="E31" s="139">
        <v>98030.66655089182</v>
      </c>
      <c r="F31" s="3">
        <v>30</v>
      </c>
      <c r="G31" s="23">
        <v>99869.69637928763</v>
      </c>
    </row>
    <row r="32" spans="1:7" ht="30" customHeight="1">
      <c r="A32" s="110" t="s">
        <v>30</v>
      </c>
      <c r="B32" s="7">
        <v>11</v>
      </c>
      <c r="C32" s="27">
        <v>6670.9695652954615</v>
      </c>
      <c r="D32" s="7">
        <v>14</v>
      </c>
      <c r="E32" s="27">
        <v>1266634.790598051</v>
      </c>
      <c r="F32" s="4">
        <v>25</v>
      </c>
      <c r="G32" s="24">
        <v>1273305.7601633463</v>
      </c>
    </row>
    <row r="33" spans="1:7" ht="30" customHeight="1">
      <c r="A33" s="108" t="s">
        <v>40</v>
      </c>
      <c r="B33" s="6">
        <v>32</v>
      </c>
      <c r="C33" s="26">
        <v>4.008225248418101</v>
      </c>
      <c r="D33" s="6">
        <v>19</v>
      </c>
      <c r="E33" s="139">
        <v>25627.14573311826</v>
      </c>
      <c r="F33" s="3">
        <v>51</v>
      </c>
      <c r="G33" s="23">
        <v>25631.1539583667</v>
      </c>
    </row>
    <row r="34" spans="1:7" ht="30" customHeight="1">
      <c r="A34" s="110" t="s">
        <v>31</v>
      </c>
      <c r="B34" s="7">
        <v>47</v>
      </c>
      <c r="C34" s="27">
        <v>1385.502186128984</v>
      </c>
      <c r="D34" s="7">
        <v>27</v>
      </c>
      <c r="E34" s="27">
        <v>30356.41268804231</v>
      </c>
      <c r="F34" s="4">
        <v>74</v>
      </c>
      <c r="G34" s="24">
        <v>31741.914874171292</v>
      </c>
    </row>
    <row r="35" spans="1:7" ht="30" customHeight="1">
      <c r="A35" s="108" t="s">
        <v>32</v>
      </c>
      <c r="B35" s="6">
        <v>10</v>
      </c>
      <c r="C35" s="26">
        <v>236.49323125700596</v>
      </c>
      <c r="D35" s="6">
        <v>13</v>
      </c>
      <c r="E35" s="139">
        <v>30158.61161771486</v>
      </c>
      <c r="F35" s="3">
        <v>23</v>
      </c>
      <c r="G35" s="23">
        <v>30395.104848971867</v>
      </c>
    </row>
    <row r="36" spans="1:7" ht="30" customHeight="1">
      <c r="A36" s="110" t="s">
        <v>33</v>
      </c>
      <c r="B36" s="7">
        <v>3</v>
      </c>
      <c r="C36" s="27">
        <v>28100.44922677353</v>
      </c>
      <c r="D36" s="7">
        <v>2</v>
      </c>
      <c r="E36" s="27">
        <v>2053704.5861715246</v>
      </c>
      <c r="F36" s="4">
        <v>5</v>
      </c>
      <c r="G36" s="24">
        <v>2081805.0353982982</v>
      </c>
    </row>
    <row r="37" spans="1:7" ht="30" customHeight="1">
      <c r="A37" s="108" t="s">
        <v>34</v>
      </c>
      <c r="B37" s="6">
        <v>0</v>
      </c>
      <c r="C37" s="26">
        <v>0</v>
      </c>
      <c r="D37" s="6">
        <v>0</v>
      </c>
      <c r="E37" s="139">
        <v>0</v>
      </c>
      <c r="F37" s="3">
        <v>0</v>
      </c>
      <c r="G37" s="23">
        <v>0</v>
      </c>
    </row>
    <row r="38" spans="1:7" ht="30" customHeight="1">
      <c r="A38" s="110" t="s">
        <v>35</v>
      </c>
      <c r="B38" s="7">
        <v>30</v>
      </c>
      <c r="C38" s="27">
        <v>38738.41240116096</v>
      </c>
      <c r="D38" s="7">
        <v>4</v>
      </c>
      <c r="E38" s="27">
        <v>200.8643016293457</v>
      </c>
      <c r="F38" s="4">
        <v>34</v>
      </c>
      <c r="G38" s="24">
        <v>38939.2767027903</v>
      </c>
    </row>
    <row r="39" spans="1:7" ht="30" customHeight="1">
      <c r="A39" s="108" t="s">
        <v>36</v>
      </c>
      <c r="B39" s="6">
        <v>8</v>
      </c>
      <c r="C39" s="26">
        <v>373.0814768100965</v>
      </c>
      <c r="D39" s="6">
        <v>2</v>
      </c>
      <c r="E39" s="139">
        <v>9197.435224759158</v>
      </c>
      <c r="F39" s="3">
        <v>10</v>
      </c>
      <c r="G39" s="23">
        <v>9570.516701569255</v>
      </c>
    </row>
    <row r="40" spans="1:7" ht="30" customHeight="1">
      <c r="A40" s="110" t="s">
        <v>37</v>
      </c>
      <c r="B40" s="7">
        <v>24</v>
      </c>
      <c r="C40" s="27">
        <v>429.503218832664</v>
      </c>
      <c r="D40" s="7">
        <v>10</v>
      </c>
      <c r="E40" s="27">
        <v>1668.921472177104</v>
      </c>
      <c r="F40" s="4">
        <v>34</v>
      </c>
      <c r="G40" s="24">
        <v>2098.424691009768</v>
      </c>
    </row>
    <row r="41" spans="1:7" ht="30" customHeight="1">
      <c r="A41" s="108" t="s">
        <v>38</v>
      </c>
      <c r="B41" s="6">
        <v>1</v>
      </c>
      <c r="C41" s="26">
        <v>3126.557527207025</v>
      </c>
      <c r="D41" s="6">
        <v>6</v>
      </c>
      <c r="E41" s="139">
        <v>75343.85872003008</v>
      </c>
      <c r="F41" s="3">
        <v>7</v>
      </c>
      <c r="G41" s="23">
        <v>78470.41624723711</v>
      </c>
    </row>
    <row r="42" spans="1:7" ht="30" customHeight="1">
      <c r="A42" s="123" t="s">
        <v>39</v>
      </c>
      <c r="B42" s="161">
        <v>289</v>
      </c>
      <c r="C42" s="112">
        <v>95678.8807082176</v>
      </c>
      <c r="D42" s="161">
        <v>222</v>
      </c>
      <c r="E42" s="112">
        <v>4633492.618569736</v>
      </c>
      <c r="F42" s="161">
        <v>511</v>
      </c>
      <c r="G42" s="82">
        <v>4729171.499277955</v>
      </c>
    </row>
    <row r="43" spans="1:7" s="21" customFormat="1" ht="18" customHeight="1">
      <c r="A43" s="120"/>
      <c r="B43" s="131" t="s">
        <v>171</v>
      </c>
      <c r="C43" s="120"/>
      <c r="D43" s="120"/>
      <c r="E43" s="120"/>
      <c r="F43" s="120"/>
      <c r="G43" s="120"/>
    </row>
    <row r="44" spans="1:7" ht="52.5" customHeight="1">
      <c r="A44" s="22"/>
      <c r="C44" s="22"/>
      <c r="D44" s="205" t="s">
        <v>41</v>
      </c>
      <c r="E44" s="205"/>
      <c r="F44" s="205"/>
      <c r="G44" s="205"/>
    </row>
    <row r="45" spans="1:7" ht="47.25" customHeight="1">
      <c r="A45" s="206" t="s">
        <v>54</v>
      </c>
      <c r="B45" s="206"/>
      <c r="C45" s="206"/>
      <c r="D45" s="206"/>
      <c r="E45" s="206"/>
      <c r="F45" s="206"/>
      <c r="G45" s="206"/>
    </row>
    <row r="46" spans="1:7" ht="15.75" customHeight="1">
      <c r="A46" s="22"/>
      <c r="C46" s="22"/>
      <c r="D46" s="22"/>
      <c r="E46" s="22"/>
      <c r="F46" s="22"/>
      <c r="G46" s="133" t="s">
        <v>49</v>
      </c>
    </row>
    <row r="47" spans="1:7" ht="37.5" customHeight="1">
      <c r="A47" s="212" t="s">
        <v>24</v>
      </c>
      <c r="B47" s="207" t="s">
        <v>55</v>
      </c>
      <c r="C47" s="208"/>
      <c r="D47" s="208"/>
      <c r="E47" s="208"/>
      <c r="F47" s="208"/>
      <c r="G47" s="202"/>
    </row>
    <row r="48" spans="1:7" ht="30" customHeight="1">
      <c r="A48" s="212"/>
      <c r="B48" s="209" t="s">
        <v>51</v>
      </c>
      <c r="C48" s="210"/>
      <c r="D48" s="209" t="s">
        <v>52</v>
      </c>
      <c r="E48" s="210"/>
      <c r="F48" s="209" t="s">
        <v>39</v>
      </c>
      <c r="G48" s="210"/>
    </row>
    <row r="49" spans="1:7" ht="30" customHeight="1">
      <c r="A49" s="212"/>
      <c r="B49" s="124" t="s">
        <v>53</v>
      </c>
      <c r="C49" s="124" t="s">
        <v>26</v>
      </c>
      <c r="D49" s="124" t="s">
        <v>53</v>
      </c>
      <c r="E49" s="124" t="s">
        <v>26</v>
      </c>
      <c r="F49" s="124" t="s">
        <v>53</v>
      </c>
      <c r="G49" s="66" t="s">
        <v>26</v>
      </c>
    </row>
    <row r="50" spans="1:7" ht="30" customHeight="1">
      <c r="A50" s="108" t="s">
        <v>27</v>
      </c>
      <c r="B50" s="6">
        <v>23</v>
      </c>
      <c r="C50" s="26">
        <v>26853.767904572604</v>
      </c>
      <c r="D50" s="6">
        <v>143</v>
      </c>
      <c r="E50" s="139">
        <v>5947647.924780124</v>
      </c>
      <c r="F50" s="3">
        <v>166</v>
      </c>
      <c r="G50" s="23">
        <v>5974501.692684696</v>
      </c>
    </row>
    <row r="51" spans="1:7" ht="30" customHeight="1">
      <c r="A51" s="110" t="s">
        <v>28</v>
      </c>
      <c r="B51" s="7">
        <v>5</v>
      </c>
      <c r="C51" s="27">
        <v>35441.813481966296</v>
      </c>
      <c r="D51" s="7">
        <v>33</v>
      </c>
      <c r="E51" s="27">
        <v>66472.08694952904</v>
      </c>
      <c r="F51" s="4">
        <v>38</v>
      </c>
      <c r="G51" s="24">
        <v>101913.90043149533</v>
      </c>
    </row>
    <row r="52" spans="1:7" ht="30" customHeight="1">
      <c r="A52" s="108" t="s">
        <v>29</v>
      </c>
      <c r="B52" s="6">
        <v>9</v>
      </c>
      <c r="C52" s="26">
        <v>8582.13919918047</v>
      </c>
      <c r="D52" s="6">
        <v>4</v>
      </c>
      <c r="E52" s="139">
        <v>28169.73176749765</v>
      </c>
      <c r="F52" s="3">
        <v>13</v>
      </c>
      <c r="G52" s="23">
        <v>36751.87096667812</v>
      </c>
    </row>
    <row r="53" spans="1:7" ht="30" customHeight="1">
      <c r="A53" s="110" t="s">
        <v>30</v>
      </c>
      <c r="B53" s="7">
        <v>15</v>
      </c>
      <c r="C53" s="27">
        <v>29831.945366112457</v>
      </c>
      <c r="D53" s="7">
        <v>50</v>
      </c>
      <c r="E53" s="27">
        <v>3607249.4753162377</v>
      </c>
      <c r="F53" s="4">
        <v>65</v>
      </c>
      <c r="G53" s="24">
        <v>3637081.42068235</v>
      </c>
    </row>
    <row r="54" spans="1:7" ht="30" customHeight="1">
      <c r="A54" s="108" t="s">
        <v>40</v>
      </c>
      <c r="B54" s="6">
        <v>16</v>
      </c>
      <c r="C54" s="26">
        <v>10638.853185960808</v>
      </c>
      <c r="D54" s="6">
        <v>52</v>
      </c>
      <c r="E54" s="139">
        <v>642437.048292596</v>
      </c>
      <c r="F54" s="3">
        <v>68</v>
      </c>
      <c r="G54" s="23">
        <v>653075.9014785568</v>
      </c>
    </row>
    <row r="55" spans="1:7" ht="30" customHeight="1">
      <c r="A55" s="110" t="s">
        <v>31</v>
      </c>
      <c r="B55" s="7">
        <v>0</v>
      </c>
      <c r="C55" s="27">
        <v>0</v>
      </c>
      <c r="D55" s="7">
        <v>5</v>
      </c>
      <c r="E55" s="27">
        <v>383.6648142007875</v>
      </c>
      <c r="F55" s="4">
        <v>5</v>
      </c>
      <c r="G55" s="24">
        <v>383.6648142007875</v>
      </c>
    </row>
    <row r="56" spans="1:7" ht="30" customHeight="1">
      <c r="A56" s="108" t="s">
        <v>32</v>
      </c>
      <c r="B56" s="6">
        <v>2</v>
      </c>
      <c r="C56" s="26">
        <v>169505.44853422605</v>
      </c>
      <c r="D56" s="6">
        <v>24</v>
      </c>
      <c r="E56" s="139">
        <v>281941.70545903436</v>
      </c>
      <c r="F56" s="3">
        <v>26</v>
      </c>
      <c r="G56" s="23">
        <v>451447.1539932604</v>
      </c>
    </row>
    <row r="57" spans="1:7" ht="30" customHeight="1">
      <c r="A57" s="110" t="s">
        <v>33</v>
      </c>
      <c r="B57" s="7">
        <v>1</v>
      </c>
      <c r="C57" s="27">
        <v>291912.1499759279</v>
      </c>
      <c r="D57" s="7">
        <v>12</v>
      </c>
      <c r="E57" s="27">
        <v>424711.0274731723</v>
      </c>
      <c r="F57" s="4">
        <v>13</v>
      </c>
      <c r="G57" s="24">
        <v>716623.1774491002</v>
      </c>
    </row>
    <row r="58" spans="1:7" ht="30" customHeight="1">
      <c r="A58" s="108" t="s">
        <v>34</v>
      </c>
      <c r="B58" s="6">
        <v>0</v>
      </c>
      <c r="C58" s="26">
        <v>0</v>
      </c>
      <c r="D58" s="6">
        <v>1</v>
      </c>
      <c r="E58" s="139">
        <v>6700.000000000005</v>
      </c>
      <c r="F58" s="3">
        <v>1</v>
      </c>
      <c r="G58" s="23">
        <v>6700.000000000005</v>
      </c>
    </row>
    <row r="59" spans="1:7" ht="30" customHeight="1">
      <c r="A59" s="110" t="s">
        <v>35</v>
      </c>
      <c r="B59" s="7">
        <v>1</v>
      </c>
      <c r="C59" s="27">
        <v>77024.86051663655</v>
      </c>
      <c r="D59" s="7">
        <v>5</v>
      </c>
      <c r="E59" s="27">
        <v>56777.64259389505</v>
      </c>
      <c r="F59" s="4">
        <v>6</v>
      </c>
      <c r="G59" s="24">
        <v>133802.5031105316</v>
      </c>
    </row>
    <row r="60" spans="1:7" ht="30" customHeight="1">
      <c r="A60" s="108" t="s">
        <v>36</v>
      </c>
      <c r="B60" s="6">
        <v>0</v>
      </c>
      <c r="C60" s="26">
        <v>0</v>
      </c>
      <c r="D60" s="6">
        <v>7</v>
      </c>
      <c r="E60" s="139">
        <v>28624.670852566767</v>
      </c>
      <c r="F60" s="3">
        <v>7</v>
      </c>
      <c r="G60" s="23">
        <v>28624.670852566767</v>
      </c>
    </row>
    <row r="61" spans="1:7" ht="30" customHeight="1">
      <c r="A61" s="110" t="s">
        <v>37</v>
      </c>
      <c r="B61" s="7">
        <v>0</v>
      </c>
      <c r="C61" s="27">
        <v>0</v>
      </c>
      <c r="D61" s="7">
        <v>1</v>
      </c>
      <c r="E61" s="27">
        <v>11126.14314784736</v>
      </c>
      <c r="F61" s="4">
        <v>1</v>
      </c>
      <c r="G61" s="24">
        <v>11126.14314784736</v>
      </c>
    </row>
    <row r="62" spans="1:7" ht="30" customHeight="1">
      <c r="A62" s="108" t="s">
        <v>38</v>
      </c>
      <c r="B62" s="6">
        <v>1</v>
      </c>
      <c r="C62" s="26">
        <v>161450.42821292725</v>
      </c>
      <c r="D62" s="6">
        <v>11</v>
      </c>
      <c r="E62" s="139">
        <v>26161.062055566</v>
      </c>
      <c r="F62" s="3">
        <v>12</v>
      </c>
      <c r="G62" s="23">
        <v>187611.49026849325</v>
      </c>
    </row>
    <row r="63" spans="1:7" ht="30" customHeight="1">
      <c r="A63" s="123" t="s">
        <v>39</v>
      </c>
      <c r="B63" s="141">
        <v>73</v>
      </c>
      <c r="C63" s="142">
        <v>811241.4063775104</v>
      </c>
      <c r="D63" s="141">
        <v>348</v>
      </c>
      <c r="E63" s="142">
        <v>11128402.183502264</v>
      </c>
      <c r="F63" s="141">
        <v>421</v>
      </c>
      <c r="G63" s="41">
        <v>11939643.589879774</v>
      </c>
    </row>
    <row r="64" spans="1:7" s="21" customFormat="1" ht="18.75" customHeight="1">
      <c r="A64" s="131" t="s">
        <v>171</v>
      </c>
      <c r="G64" s="31"/>
    </row>
    <row r="65" spans="1:7" ht="36.75" customHeight="1">
      <c r="A65" s="80"/>
      <c r="C65" s="22"/>
      <c r="D65" s="205" t="s">
        <v>41</v>
      </c>
      <c r="E65" s="205"/>
      <c r="F65" s="205"/>
      <c r="G65" s="205"/>
    </row>
    <row r="66" spans="1:7" ht="47.25" customHeight="1">
      <c r="A66" s="206" t="s">
        <v>54</v>
      </c>
      <c r="B66" s="206"/>
      <c r="C66" s="206"/>
      <c r="D66" s="206"/>
      <c r="E66" s="206"/>
      <c r="F66" s="206"/>
      <c r="G66" s="206"/>
    </row>
    <row r="67" spans="1:7" ht="15.75" customHeight="1">
      <c r="A67" s="22"/>
      <c r="C67" s="22"/>
      <c r="D67" s="22"/>
      <c r="E67" s="22"/>
      <c r="F67" s="22"/>
      <c r="G67" s="133" t="s">
        <v>49</v>
      </c>
    </row>
    <row r="68" spans="1:7" ht="39" customHeight="1">
      <c r="A68" s="212" t="s">
        <v>58</v>
      </c>
      <c r="B68" s="207" t="s">
        <v>57</v>
      </c>
      <c r="C68" s="208"/>
      <c r="D68" s="208"/>
      <c r="E68" s="208"/>
      <c r="F68" s="208"/>
      <c r="G68" s="202"/>
    </row>
    <row r="69" spans="1:7" ht="30" customHeight="1">
      <c r="A69" s="212"/>
      <c r="B69" s="209" t="s">
        <v>51</v>
      </c>
      <c r="C69" s="210"/>
      <c r="D69" s="209" t="s">
        <v>52</v>
      </c>
      <c r="E69" s="210"/>
      <c r="F69" s="209" t="s">
        <v>39</v>
      </c>
      <c r="G69" s="210"/>
    </row>
    <row r="70" spans="1:7" ht="30" customHeight="1">
      <c r="A70" s="212"/>
      <c r="B70" s="124" t="s">
        <v>53</v>
      </c>
      <c r="C70" s="124" t="s">
        <v>26</v>
      </c>
      <c r="D70" s="124" t="s">
        <v>53</v>
      </c>
      <c r="E70" s="124" t="s">
        <v>26</v>
      </c>
      <c r="F70" s="124" t="s">
        <v>53</v>
      </c>
      <c r="G70" s="66" t="s">
        <v>26</v>
      </c>
    </row>
    <row r="71" spans="1:7" ht="30" customHeight="1">
      <c r="A71" s="108" t="s">
        <v>27</v>
      </c>
      <c r="B71" s="6">
        <v>323</v>
      </c>
      <c r="C71" s="26">
        <v>129726.68</v>
      </c>
      <c r="D71" s="6">
        <v>44</v>
      </c>
      <c r="E71" s="139">
        <v>10770.54</v>
      </c>
      <c r="F71" s="3">
        <v>367</v>
      </c>
      <c r="G71" s="23">
        <v>140497.22</v>
      </c>
    </row>
    <row r="72" spans="1:7" ht="30" customHeight="1">
      <c r="A72" s="110" t="s">
        <v>28</v>
      </c>
      <c r="B72" s="7">
        <v>2234</v>
      </c>
      <c r="C72" s="27">
        <v>23666.61</v>
      </c>
      <c r="D72" s="7">
        <v>108</v>
      </c>
      <c r="E72" s="27">
        <v>28683.61</v>
      </c>
      <c r="F72" s="4">
        <v>2342</v>
      </c>
      <c r="G72" s="24">
        <v>52350.22</v>
      </c>
    </row>
    <row r="73" spans="1:7" ht="30" customHeight="1">
      <c r="A73" s="108" t="s">
        <v>29</v>
      </c>
      <c r="B73" s="6">
        <v>609</v>
      </c>
      <c r="C73" s="26">
        <v>23931.91</v>
      </c>
      <c r="D73" s="6">
        <v>53</v>
      </c>
      <c r="E73" s="139">
        <v>676.07</v>
      </c>
      <c r="F73" s="3">
        <v>662</v>
      </c>
      <c r="G73" s="23">
        <v>24607.98</v>
      </c>
    </row>
    <row r="74" spans="1:7" ht="30" customHeight="1">
      <c r="A74" s="110" t="s">
        <v>30</v>
      </c>
      <c r="B74" s="7">
        <v>90</v>
      </c>
      <c r="C74" s="27">
        <v>26302.63</v>
      </c>
      <c r="D74" s="7">
        <v>39</v>
      </c>
      <c r="E74" s="27">
        <v>209535.51</v>
      </c>
      <c r="F74" s="4">
        <v>129</v>
      </c>
      <c r="G74" s="24">
        <v>235838.14</v>
      </c>
    </row>
    <row r="75" spans="1:7" ht="30" customHeight="1">
      <c r="A75" s="108" t="s">
        <v>40</v>
      </c>
      <c r="B75" s="6">
        <v>69</v>
      </c>
      <c r="C75" s="26">
        <v>16191.69</v>
      </c>
      <c r="D75" s="6">
        <v>17</v>
      </c>
      <c r="E75" s="139">
        <v>4317.55</v>
      </c>
      <c r="F75" s="3">
        <v>86</v>
      </c>
      <c r="G75" s="23">
        <v>20509.24</v>
      </c>
    </row>
    <row r="76" spans="1:7" ht="30" customHeight="1">
      <c r="A76" s="110" t="s">
        <v>31</v>
      </c>
      <c r="B76" s="7">
        <v>1176</v>
      </c>
      <c r="C76" s="27">
        <v>5967.74</v>
      </c>
      <c r="D76" s="7">
        <v>15</v>
      </c>
      <c r="E76" s="27">
        <v>865.38</v>
      </c>
      <c r="F76" s="4">
        <v>1191</v>
      </c>
      <c r="G76" s="24">
        <v>6833.12</v>
      </c>
    </row>
    <row r="77" spans="1:7" ht="30" customHeight="1">
      <c r="A77" s="108" t="s">
        <v>32</v>
      </c>
      <c r="B77" s="6">
        <v>5</v>
      </c>
      <c r="C77" s="26">
        <v>111.8</v>
      </c>
      <c r="D77" s="6">
        <v>1</v>
      </c>
      <c r="E77" s="139">
        <v>619697.5</v>
      </c>
      <c r="F77" s="3">
        <v>6</v>
      </c>
      <c r="G77" s="23">
        <v>619809.3</v>
      </c>
    </row>
    <row r="78" spans="1:7" ht="30" customHeight="1">
      <c r="A78" s="110" t="s">
        <v>33</v>
      </c>
      <c r="B78" s="7">
        <v>18</v>
      </c>
      <c r="C78" s="27">
        <v>1405.02</v>
      </c>
      <c r="D78" s="7">
        <v>14</v>
      </c>
      <c r="E78" s="27">
        <v>98.38</v>
      </c>
      <c r="F78" s="4">
        <v>32</v>
      </c>
      <c r="G78" s="24">
        <v>1503.4</v>
      </c>
    </row>
    <row r="79" spans="1:7" ht="30" customHeight="1">
      <c r="A79" s="108" t="s">
        <v>34</v>
      </c>
      <c r="B79" s="6">
        <v>0</v>
      </c>
      <c r="C79" s="26">
        <v>0</v>
      </c>
      <c r="D79" s="6">
        <v>0</v>
      </c>
      <c r="E79" s="139">
        <v>0</v>
      </c>
      <c r="F79" s="3">
        <v>0</v>
      </c>
      <c r="G79" s="23">
        <v>0</v>
      </c>
    </row>
    <row r="80" spans="1:7" ht="30" customHeight="1">
      <c r="A80" s="110" t="s">
        <v>35</v>
      </c>
      <c r="B80" s="7">
        <v>99</v>
      </c>
      <c r="C80" s="27">
        <v>484.23</v>
      </c>
      <c r="D80" s="7">
        <v>1</v>
      </c>
      <c r="E80" s="27">
        <v>3347.74</v>
      </c>
      <c r="F80" s="4">
        <v>100</v>
      </c>
      <c r="G80" s="24">
        <v>3831.97</v>
      </c>
    </row>
    <row r="81" spans="1:7" ht="30" customHeight="1">
      <c r="A81" s="108" t="s">
        <v>36</v>
      </c>
      <c r="B81" s="6">
        <v>19</v>
      </c>
      <c r="C81" s="26">
        <v>9065.88</v>
      </c>
      <c r="D81" s="6">
        <v>1</v>
      </c>
      <c r="E81" s="139">
        <v>2346.28</v>
      </c>
      <c r="F81" s="3">
        <v>20</v>
      </c>
      <c r="G81" s="23">
        <v>11412.16</v>
      </c>
    </row>
    <row r="82" spans="1:7" ht="30" customHeight="1">
      <c r="A82" s="110" t="s">
        <v>37</v>
      </c>
      <c r="B82" s="7">
        <v>161</v>
      </c>
      <c r="C82" s="27">
        <v>787.42</v>
      </c>
      <c r="D82" s="7">
        <v>11</v>
      </c>
      <c r="E82" s="27">
        <v>556.31</v>
      </c>
      <c r="F82" s="4">
        <v>172</v>
      </c>
      <c r="G82" s="24">
        <v>1343.73</v>
      </c>
    </row>
    <row r="83" spans="1:7" ht="30" customHeight="1">
      <c r="A83" s="108" t="s">
        <v>38</v>
      </c>
      <c r="B83" s="6">
        <v>88</v>
      </c>
      <c r="C83" s="26">
        <v>3794.52</v>
      </c>
      <c r="D83" s="6">
        <v>9</v>
      </c>
      <c r="E83" s="139">
        <v>2354495.58500094</v>
      </c>
      <c r="F83" s="3">
        <v>97</v>
      </c>
      <c r="G83" s="23">
        <v>2358290.10500094</v>
      </c>
    </row>
    <row r="84" spans="1:7" ht="30" customHeight="1">
      <c r="A84" s="123" t="s">
        <v>39</v>
      </c>
      <c r="B84" s="141">
        <v>4891</v>
      </c>
      <c r="C84" s="142">
        <v>241436.12999999998</v>
      </c>
      <c r="D84" s="141">
        <v>313</v>
      </c>
      <c r="E84" s="142">
        <v>3235390.4550009402</v>
      </c>
      <c r="F84" s="141">
        <v>5204</v>
      </c>
      <c r="G84" s="41">
        <v>3476826.58500094</v>
      </c>
    </row>
    <row r="85" spans="1:7" s="21" customFormat="1" ht="18.75" customHeight="1">
      <c r="A85" s="131" t="s">
        <v>171</v>
      </c>
      <c r="G85" s="31"/>
    </row>
    <row r="86" spans="1:7" ht="48" customHeight="1">
      <c r="A86" s="21"/>
      <c r="B86" s="40"/>
      <c r="D86" s="205" t="s">
        <v>41</v>
      </c>
      <c r="E86" s="205"/>
      <c r="F86" s="205"/>
      <c r="G86" s="205"/>
    </row>
    <row r="87" spans="1:7" ht="47.25" customHeight="1">
      <c r="A87" s="206" t="s">
        <v>54</v>
      </c>
      <c r="B87" s="206"/>
      <c r="C87" s="206"/>
      <c r="D87" s="206"/>
      <c r="E87" s="206"/>
      <c r="F87" s="206"/>
      <c r="G87" s="206"/>
    </row>
    <row r="88" spans="1:7" ht="15.75" customHeight="1">
      <c r="A88" s="22"/>
      <c r="C88" s="22"/>
      <c r="D88" s="22"/>
      <c r="E88" s="22"/>
      <c r="F88" s="22"/>
      <c r="G88" s="133" t="s">
        <v>49</v>
      </c>
    </row>
    <row r="89" spans="1:7" ht="28.5" customHeight="1">
      <c r="A89" s="212" t="s">
        <v>24</v>
      </c>
      <c r="B89" s="207" t="s">
        <v>59</v>
      </c>
      <c r="C89" s="208"/>
      <c r="D89" s="208"/>
      <c r="E89" s="208"/>
      <c r="F89" s="208"/>
      <c r="G89" s="202"/>
    </row>
    <row r="90" spans="1:7" ht="30" customHeight="1">
      <c r="A90" s="212"/>
      <c r="B90" s="209" t="s">
        <v>51</v>
      </c>
      <c r="C90" s="210"/>
      <c r="D90" s="209" t="s">
        <v>52</v>
      </c>
      <c r="E90" s="210"/>
      <c r="F90" s="209" t="s">
        <v>39</v>
      </c>
      <c r="G90" s="210"/>
    </row>
    <row r="91" spans="1:7" ht="30" customHeight="1">
      <c r="A91" s="212"/>
      <c r="B91" s="124" t="s">
        <v>53</v>
      </c>
      <c r="C91" s="124" t="s">
        <v>26</v>
      </c>
      <c r="D91" s="124" t="s">
        <v>53</v>
      </c>
      <c r="E91" s="124" t="s">
        <v>26</v>
      </c>
      <c r="F91" s="124" t="s">
        <v>53</v>
      </c>
      <c r="G91" s="66" t="s">
        <v>26</v>
      </c>
    </row>
    <row r="92" spans="1:7" ht="30" customHeight="1">
      <c r="A92" s="108" t="s">
        <v>27</v>
      </c>
      <c r="B92" s="6">
        <v>1</v>
      </c>
      <c r="C92" s="26">
        <v>10200.4740198179</v>
      </c>
      <c r="D92" s="6">
        <v>4</v>
      </c>
      <c r="E92" s="139">
        <v>26926.34078799379</v>
      </c>
      <c r="F92" s="3">
        <v>5</v>
      </c>
      <c r="G92" s="23">
        <v>37126.814807811694</v>
      </c>
    </row>
    <row r="93" spans="1:7" ht="30" customHeight="1">
      <c r="A93" s="110" t="s">
        <v>28</v>
      </c>
      <c r="B93" s="7">
        <v>12</v>
      </c>
      <c r="C93" s="27">
        <v>4258.943103893546</v>
      </c>
      <c r="D93" s="7">
        <v>1</v>
      </c>
      <c r="E93" s="27">
        <v>1629.750415565439</v>
      </c>
      <c r="F93" s="4">
        <v>13</v>
      </c>
      <c r="G93" s="24">
        <v>5888.693519458985</v>
      </c>
    </row>
    <row r="94" spans="1:7" ht="30" customHeight="1">
      <c r="A94" s="108" t="s">
        <v>29</v>
      </c>
      <c r="B94" s="6">
        <v>0</v>
      </c>
      <c r="C94" s="26">
        <v>0</v>
      </c>
      <c r="D94" s="6">
        <v>0</v>
      </c>
      <c r="E94" s="139">
        <v>0</v>
      </c>
      <c r="F94" s="3">
        <v>0</v>
      </c>
      <c r="G94" s="23">
        <v>0</v>
      </c>
    </row>
    <row r="95" spans="1:7" ht="30" customHeight="1">
      <c r="A95" s="110" t="s">
        <v>30</v>
      </c>
      <c r="B95" s="7">
        <v>2</v>
      </c>
      <c r="C95" s="27">
        <v>13.74701792546118</v>
      </c>
      <c r="D95" s="7">
        <v>0</v>
      </c>
      <c r="E95" s="27">
        <v>0</v>
      </c>
      <c r="F95" s="4">
        <v>2</v>
      </c>
      <c r="G95" s="24">
        <v>13.74701792546118</v>
      </c>
    </row>
    <row r="96" spans="1:7" ht="30" customHeight="1">
      <c r="A96" s="108" t="s">
        <v>40</v>
      </c>
      <c r="B96" s="6">
        <v>1</v>
      </c>
      <c r="C96" s="26">
        <v>31554.113657759513</v>
      </c>
      <c r="D96" s="6">
        <v>2</v>
      </c>
      <c r="E96" s="139">
        <v>332.119173602699</v>
      </c>
      <c r="F96" s="3">
        <v>3</v>
      </c>
      <c r="G96" s="23">
        <v>31886.232831362213</v>
      </c>
    </row>
    <row r="97" spans="1:7" ht="30" customHeight="1">
      <c r="A97" s="110" t="s">
        <v>31</v>
      </c>
      <c r="B97" s="7">
        <v>80</v>
      </c>
      <c r="C97" s="27">
        <v>100.7637953548352</v>
      </c>
      <c r="D97" s="7">
        <v>2</v>
      </c>
      <c r="E97" s="27">
        <v>17.051769520035</v>
      </c>
      <c r="F97" s="4">
        <v>82</v>
      </c>
      <c r="G97" s="24">
        <v>117.81556487487019</v>
      </c>
    </row>
    <row r="98" spans="1:7" ht="30" customHeight="1">
      <c r="A98" s="108" t="s">
        <v>32</v>
      </c>
      <c r="B98" s="6">
        <v>0</v>
      </c>
      <c r="C98" s="26">
        <v>0</v>
      </c>
      <c r="D98" s="6">
        <v>1</v>
      </c>
      <c r="E98" s="139">
        <v>61969.7498994141</v>
      </c>
      <c r="F98" s="3">
        <v>1</v>
      </c>
      <c r="G98" s="23">
        <v>61969.7498994141</v>
      </c>
    </row>
    <row r="99" spans="1:7" ht="30" customHeight="1">
      <c r="A99" s="110" t="s">
        <v>33</v>
      </c>
      <c r="B99" s="7">
        <v>0</v>
      </c>
      <c r="C99" s="27">
        <v>0</v>
      </c>
      <c r="D99" s="7">
        <v>0</v>
      </c>
      <c r="E99" s="27">
        <v>0</v>
      </c>
      <c r="F99" s="4">
        <v>0</v>
      </c>
      <c r="G99" s="24">
        <v>0</v>
      </c>
    </row>
    <row r="100" spans="1:7" ht="30" customHeight="1">
      <c r="A100" s="108" t="s">
        <v>34</v>
      </c>
      <c r="B100" s="6">
        <v>0</v>
      </c>
      <c r="C100" s="26">
        <v>0</v>
      </c>
      <c r="D100" s="6">
        <v>0</v>
      </c>
      <c r="E100" s="139">
        <v>0</v>
      </c>
      <c r="F100" s="3">
        <v>0</v>
      </c>
      <c r="G100" s="23">
        <v>0</v>
      </c>
    </row>
    <row r="101" spans="1:7" ht="30" customHeight="1">
      <c r="A101" s="110" t="s">
        <v>35</v>
      </c>
      <c r="B101" s="7">
        <v>0</v>
      </c>
      <c r="C101" s="27">
        <v>0</v>
      </c>
      <c r="D101" s="7">
        <v>6</v>
      </c>
      <c r="E101" s="27">
        <v>200.8643016293457</v>
      </c>
      <c r="F101" s="4">
        <v>6</v>
      </c>
      <c r="G101" s="24">
        <v>200.8643016293457</v>
      </c>
    </row>
    <row r="102" spans="1:7" ht="30" customHeight="1">
      <c r="A102" s="108" t="s">
        <v>36</v>
      </c>
      <c r="B102" s="6">
        <v>0</v>
      </c>
      <c r="C102" s="26">
        <v>0</v>
      </c>
      <c r="D102" s="6">
        <v>0</v>
      </c>
      <c r="E102" s="139">
        <v>0</v>
      </c>
      <c r="F102" s="3">
        <v>0</v>
      </c>
      <c r="G102" s="23">
        <v>0</v>
      </c>
    </row>
    <row r="103" spans="1:13" ht="30" customHeight="1">
      <c r="A103" s="110" t="s">
        <v>37</v>
      </c>
      <c r="B103" s="7">
        <v>0</v>
      </c>
      <c r="C103" s="27">
        <v>0</v>
      </c>
      <c r="D103" s="7">
        <v>0</v>
      </c>
      <c r="E103" s="27">
        <v>0</v>
      </c>
      <c r="F103" s="4">
        <v>0</v>
      </c>
      <c r="G103" s="24">
        <v>0</v>
      </c>
      <c r="M103" s="40"/>
    </row>
    <row r="104" spans="1:7" ht="30" customHeight="1">
      <c r="A104" s="108" t="s">
        <v>38</v>
      </c>
      <c r="B104" s="6">
        <v>0</v>
      </c>
      <c r="C104" s="26">
        <v>0</v>
      </c>
      <c r="D104" s="6">
        <v>0</v>
      </c>
      <c r="E104" s="139">
        <v>0</v>
      </c>
      <c r="F104" s="3">
        <v>0</v>
      </c>
      <c r="G104" s="23">
        <v>0</v>
      </c>
    </row>
    <row r="105" spans="1:7" ht="30" customHeight="1">
      <c r="A105" s="123" t="s">
        <v>39</v>
      </c>
      <c r="B105" s="141">
        <v>96</v>
      </c>
      <c r="C105" s="142">
        <v>46128.04159475125</v>
      </c>
      <c r="D105" s="141">
        <v>16</v>
      </c>
      <c r="E105" s="142">
        <v>91075.87634772541</v>
      </c>
      <c r="F105" s="141">
        <v>112</v>
      </c>
      <c r="G105" s="41">
        <v>137203.91794247663</v>
      </c>
    </row>
    <row r="106" spans="1:7" s="21" customFormat="1" ht="18.75" customHeight="1">
      <c r="A106" s="131" t="s">
        <v>171</v>
      </c>
      <c r="C106" s="120"/>
      <c r="D106" s="120"/>
      <c r="E106" s="120"/>
      <c r="F106" s="120"/>
      <c r="G106" s="120"/>
    </row>
    <row r="107" spans="1:7" ht="39" customHeight="1">
      <c r="A107" s="22"/>
      <c r="B107" s="40"/>
      <c r="D107" s="205" t="s">
        <v>41</v>
      </c>
      <c r="E107" s="205"/>
      <c r="F107" s="205"/>
      <c r="G107" s="205"/>
    </row>
    <row r="108" spans="1:7" ht="47.25" customHeight="1">
      <c r="A108" s="206" t="s">
        <v>54</v>
      </c>
      <c r="B108" s="206"/>
      <c r="C108" s="206"/>
      <c r="D108" s="206"/>
      <c r="E108" s="206"/>
      <c r="F108" s="206"/>
      <c r="G108" s="206"/>
    </row>
    <row r="109" spans="1:7" ht="15.75" customHeight="1">
      <c r="A109" s="22"/>
      <c r="C109" s="22"/>
      <c r="D109" s="22"/>
      <c r="E109" s="22"/>
      <c r="F109" s="22"/>
      <c r="G109" s="133" t="s">
        <v>49</v>
      </c>
    </row>
    <row r="110" spans="1:7" ht="36.75" customHeight="1">
      <c r="A110" s="215" t="s">
        <v>24</v>
      </c>
      <c r="B110" s="213" t="s">
        <v>60</v>
      </c>
      <c r="C110" s="214"/>
      <c r="D110" s="214"/>
      <c r="E110" s="214"/>
      <c r="F110" s="214"/>
      <c r="G110" s="218"/>
    </row>
    <row r="111" spans="1:7" ht="30" customHeight="1">
      <c r="A111" s="215"/>
      <c r="B111" s="216" t="s">
        <v>51</v>
      </c>
      <c r="C111" s="219"/>
      <c r="D111" s="216" t="s">
        <v>52</v>
      </c>
      <c r="E111" s="219"/>
      <c r="F111" s="216" t="s">
        <v>39</v>
      </c>
      <c r="G111" s="219"/>
    </row>
    <row r="112" spans="1:7" ht="30" customHeight="1">
      <c r="A112" s="215"/>
      <c r="B112" s="135" t="s">
        <v>53</v>
      </c>
      <c r="C112" s="135" t="s">
        <v>26</v>
      </c>
      <c r="D112" s="135" t="s">
        <v>53</v>
      </c>
      <c r="E112" s="136" t="s">
        <v>26</v>
      </c>
      <c r="F112" s="135" t="s">
        <v>53</v>
      </c>
      <c r="G112" s="43" t="s">
        <v>26</v>
      </c>
    </row>
    <row r="113" spans="1:7" ht="30" customHeight="1">
      <c r="A113" s="15" t="s">
        <v>27</v>
      </c>
      <c r="B113" s="6">
        <v>0</v>
      </c>
      <c r="C113" s="26">
        <v>0</v>
      </c>
      <c r="D113" s="6">
        <v>0</v>
      </c>
      <c r="E113" s="139">
        <v>0</v>
      </c>
      <c r="F113" s="3">
        <v>0</v>
      </c>
      <c r="G113" s="23">
        <v>0</v>
      </c>
    </row>
    <row r="114" spans="1:7" ht="30" customHeight="1">
      <c r="A114" s="14" t="s">
        <v>28</v>
      </c>
      <c r="B114" s="7">
        <v>1</v>
      </c>
      <c r="C114" s="27">
        <v>4040.104130175696</v>
      </c>
      <c r="D114" s="7">
        <v>0</v>
      </c>
      <c r="E114" s="27">
        <v>0</v>
      </c>
      <c r="F114" s="4">
        <v>1</v>
      </c>
      <c r="G114" s="24">
        <v>4040.104130175696</v>
      </c>
    </row>
    <row r="115" spans="1:7" ht="30" customHeight="1">
      <c r="A115" s="15" t="s">
        <v>29</v>
      </c>
      <c r="B115" s="6">
        <v>2</v>
      </c>
      <c r="C115" s="26">
        <v>61.3009942798605</v>
      </c>
      <c r="D115" s="6">
        <v>0</v>
      </c>
      <c r="E115" s="139">
        <v>0</v>
      </c>
      <c r="F115" s="3">
        <v>2</v>
      </c>
      <c r="G115" s="23">
        <v>61.3009942798605</v>
      </c>
    </row>
    <row r="116" spans="1:7" ht="30" customHeight="1">
      <c r="A116" s="14" t="s">
        <v>30</v>
      </c>
      <c r="B116" s="7">
        <v>0</v>
      </c>
      <c r="C116" s="27">
        <v>0</v>
      </c>
      <c r="D116" s="7">
        <v>0</v>
      </c>
      <c r="E116" s="27">
        <v>0</v>
      </c>
      <c r="F116" s="4">
        <v>0</v>
      </c>
      <c r="G116" s="24">
        <v>0</v>
      </c>
    </row>
    <row r="117" spans="1:7" ht="30" customHeight="1">
      <c r="A117" s="15" t="s">
        <v>40</v>
      </c>
      <c r="B117" s="6">
        <v>0</v>
      </c>
      <c r="C117" s="26">
        <v>0</v>
      </c>
      <c r="D117" s="6">
        <v>1</v>
      </c>
      <c r="E117" s="139">
        <v>810.370783590586</v>
      </c>
      <c r="F117" s="3">
        <v>1</v>
      </c>
      <c r="G117" s="23">
        <v>810.370783590586</v>
      </c>
    </row>
    <row r="118" spans="1:7" ht="30" customHeight="1">
      <c r="A118" s="14" t="s">
        <v>31</v>
      </c>
      <c r="B118" s="7">
        <v>1</v>
      </c>
      <c r="C118" s="27">
        <v>755.728465161264</v>
      </c>
      <c r="D118" s="7">
        <v>4</v>
      </c>
      <c r="E118" s="27">
        <v>170.51769520035</v>
      </c>
      <c r="F118" s="4">
        <v>5</v>
      </c>
      <c r="G118" s="24">
        <v>926.246160361614</v>
      </c>
    </row>
    <row r="119" spans="1:7" ht="30" customHeight="1">
      <c r="A119" s="15" t="s">
        <v>32</v>
      </c>
      <c r="B119" s="6">
        <v>0</v>
      </c>
      <c r="C119" s="26">
        <v>0</v>
      </c>
      <c r="D119" s="6">
        <v>0</v>
      </c>
      <c r="E119" s="139">
        <v>0</v>
      </c>
      <c r="F119" s="3">
        <v>0</v>
      </c>
      <c r="G119" s="23">
        <v>0</v>
      </c>
    </row>
    <row r="120" spans="1:7" ht="30" customHeight="1">
      <c r="A120" s="14" t="s">
        <v>33</v>
      </c>
      <c r="B120" s="7">
        <v>0</v>
      </c>
      <c r="C120" s="27">
        <v>0</v>
      </c>
      <c r="D120" s="7">
        <v>0</v>
      </c>
      <c r="E120" s="27">
        <v>0</v>
      </c>
      <c r="F120" s="4">
        <v>0</v>
      </c>
      <c r="G120" s="24">
        <v>0</v>
      </c>
    </row>
    <row r="121" spans="1:7" ht="30" customHeight="1">
      <c r="A121" s="15" t="s">
        <v>34</v>
      </c>
      <c r="B121" s="6">
        <v>0</v>
      </c>
      <c r="C121" s="26">
        <v>0</v>
      </c>
      <c r="D121" s="6">
        <v>0</v>
      </c>
      <c r="E121" s="139">
        <v>0</v>
      </c>
      <c r="F121" s="3">
        <v>0</v>
      </c>
      <c r="G121" s="23">
        <v>0</v>
      </c>
    </row>
    <row r="122" spans="1:7" ht="30" customHeight="1">
      <c r="A122" s="14" t="s">
        <v>35</v>
      </c>
      <c r="B122" s="7">
        <v>1</v>
      </c>
      <c r="C122" s="27">
        <v>355.1021136773088</v>
      </c>
      <c r="D122" s="7">
        <v>0</v>
      </c>
      <c r="E122" s="27">
        <v>0</v>
      </c>
      <c r="F122" s="4">
        <v>1</v>
      </c>
      <c r="G122" s="24">
        <v>355.1021136773088</v>
      </c>
    </row>
    <row r="123" spans="1:7" ht="30" customHeight="1">
      <c r="A123" s="15" t="s">
        <v>36</v>
      </c>
      <c r="B123" s="6">
        <v>0</v>
      </c>
      <c r="C123" s="26">
        <v>0</v>
      </c>
      <c r="D123" s="6">
        <v>0</v>
      </c>
      <c r="E123" s="139">
        <v>0</v>
      </c>
      <c r="F123" s="3">
        <v>0</v>
      </c>
      <c r="G123" s="23">
        <v>0</v>
      </c>
    </row>
    <row r="124" spans="1:7" ht="30" customHeight="1">
      <c r="A124" s="14" t="s">
        <v>37</v>
      </c>
      <c r="B124" s="7">
        <v>0</v>
      </c>
      <c r="C124" s="27">
        <v>0</v>
      </c>
      <c r="D124" s="7">
        <v>0</v>
      </c>
      <c r="E124" s="27">
        <v>0</v>
      </c>
      <c r="F124" s="4">
        <v>0</v>
      </c>
      <c r="G124" s="24">
        <v>0</v>
      </c>
    </row>
    <row r="125" spans="1:7" ht="30" customHeight="1">
      <c r="A125" s="15" t="s">
        <v>38</v>
      </c>
      <c r="B125" s="6">
        <v>0</v>
      </c>
      <c r="C125" s="26">
        <v>0</v>
      </c>
      <c r="D125" s="6">
        <v>0</v>
      </c>
      <c r="E125" s="139">
        <v>0</v>
      </c>
      <c r="F125" s="3">
        <v>0</v>
      </c>
      <c r="G125" s="23">
        <v>0</v>
      </c>
    </row>
    <row r="126" spans="1:14" ht="30" customHeight="1">
      <c r="A126" s="123" t="s">
        <v>39</v>
      </c>
      <c r="B126" s="141">
        <v>5</v>
      </c>
      <c r="C126" s="142">
        <v>5212.235703294129</v>
      </c>
      <c r="D126" s="141">
        <v>5</v>
      </c>
      <c r="E126" s="42">
        <v>980.888478790936</v>
      </c>
      <c r="F126" s="141">
        <v>10</v>
      </c>
      <c r="G126" s="41">
        <v>6193.1241820850655</v>
      </c>
      <c r="M126" s="40"/>
      <c r="N126" s="40"/>
    </row>
    <row r="127" s="21" customFormat="1" ht="18.75">
      <c r="A127" s="131" t="s">
        <v>171</v>
      </c>
    </row>
    <row r="128" s="21" customFormat="1" ht="24.75" customHeight="1"/>
    <row r="129" spans="2:7" s="21" customFormat="1" ht="26.25" customHeight="1">
      <c r="B129" s="40"/>
      <c r="D129" s="205" t="s">
        <v>41</v>
      </c>
      <c r="E129" s="205"/>
      <c r="F129" s="205"/>
      <c r="G129" s="205"/>
    </row>
    <row r="130" spans="1:7" s="21" customFormat="1" ht="47.25" customHeight="1">
      <c r="A130" s="206" t="s">
        <v>54</v>
      </c>
      <c r="B130" s="206"/>
      <c r="C130" s="206"/>
      <c r="D130" s="206"/>
      <c r="E130" s="206"/>
      <c r="F130" s="206"/>
      <c r="G130" s="206"/>
    </row>
    <row r="131" spans="1:7" s="21" customFormat="1" ht="15.75" customHeight="1">
      <c r="A131" s="22"/>
      <c r="B131" s="73"/>
      <c r="D131" s="22"/>
      <c r="E131" s="22"/>
      <c r="F131" s="22"/>
      <c r="G131" s="73" t="s">
        <v>49</v>
      </c>
    </row>
    <row r="132" spans="1:7" ht="36.75" customHeight="1">
      <c r="A132" s="215" t="s">
        <v>24</v>
      </c>
      <c r="B132" s="213" t="s">
        <v>61</v>
      </c>
      <c r="C132" s="214"/>
      <c r="D132" s="214"/>
      <c r="E132" s="214"/>
      <c r="F132" s="214"/>
      <c r="G132" s="214"/>
    </row>
    <row r="133" spans="1:7" ht="30" customHeight="1">
      <c r="A133" s="215"/>
      <c r="B133" s="216" t="s">
        <v>51</v>
      </c>
      <c r="C133" s="217"/>
      <c r="D133" s="217" t="s">
        <v>52</v>
      </c>
      <c r="E133" s="217"/>
      <c r="F133" s="217" t="s">
        <v>39</v>
      </c>
      <c r="G133" s="217"/>
    </row>
    <row r="134" spans="1:7" ht="30" customHeight="1">
      <c r="A134" s="215"/>
      <c r="B134" s="135" t="s">
        <v>53</v>
      </c>
      <c r="C134" s="135" t="s">
        <v>26</v>
      </c>
      <c r="D134" s="135" t="s">
        <v>53</v>
      </c>
      <c r="E134" s="135" t="s">
        <v>26</v>
      </c>
      <c r="F134" s="135" t="s">
        <v>53</v>
      </c>
      <c r="G134" s="43" t="s">
        <v>26</v>
      </c>
    </row>
    <row r="135" spans="1:7" ht="30" customHeight="1">
      <c r="A135" s="15" t="s">
        <v>27</v>
      </c>
      <c r="B135" s="6">
        <v>13</v>
      </c>
      <c r="C135" s="26">
        <v>47299.37463951457</v>
      </c>
      <c r="D135" s="6">
        <v>6</v>
      </c>
      <c r="E135" s="139">
        <v>1262.172224437209</v>
      </c>
      <c r="F135" s="3">
        <v>19</v>
      </c>
      <c r="G135" s="23">
        <v>48561.54686395178</v>
      </c>
    </row>
    <row r="136" spans="1:7" ht="30" customHeight="1">
      <c r="A136" s="14" t="s">
        <v>28</v>
      </c>
      <c r="B136" s="7">
        <v>2</v>
      </c>
      <c r="C136" s="27">
        <v>168.337672090654</v>
      </c>
      <c r="D136" s="7">
        <v>0</v>
      </c>
      <c r="E136" s="27">
        <v>0</v>
      </c>
      <c r="F136" s="4">
        <v>2</v>
      </c>
      <c r="G136" s="24">
        <v>168.337672090654</v>
      </c>
    </row>
    <row r="137" spans="1:7" ht="30" customHeight="1">
      <c r="A137" s="15" t="s">
        <v>29</v>
      </c>
      <c r="B137" s="6">
        <v>4</v>
      </c>
      <c r="C137" s="26">
        <v>1618.3462489883173</v>
      </c>
      <c r="D137" s="6">
        <v>0</v>
      </c>
      <c r="E137" s="139">
        <v>0</v>
      </c>
      <c r="F137" s="3">
        <v>4</v>
      </c>
      <c r="G137" s="23">
        <v>1618.3462489883173</v>
      </c>
    </row>
    <row r="138" spans="1:7" ht="30" customHeight="1">
      <c r="A138" s="14" t="s">
        <v>30</v>
      </c>
      <c r="B138" s="7">
        <v>6</v>
      </c>
      <c r="C138" s="27">
        <v>5814.0721146083815</v>
      </c>
      <c r="D138" s="7">
        <v>0</v>
      </c>
      <c r="E138" s="27">
        <v>0</v>
      </c>
      <c r="F138" s="4">
        <v>6</v>
      </c>
      <c r="G138" s="24">
        <v>5814.0721146083815</v>
      </c>
    </row>
    <row r="139" spans="1:7" ht="30" customHeight="1">
      <c r="A139" s="15" t="s">
        <v>40</v>
      </c>
      <c r="B139" s="6">
        <v>4</v>
      </c>
      <c r="C139" s="26">
        <v>92.09451837264302</v>
      </c>
      <c r="D139" s="6">
        <v>0</v>
      </c>
      <c r="E139" s="139">
        <v>0</v>
      </c>
      <c r="F139" s="3">
        <v>4</v>
      </c>
      <c r="G139" s="23">
        <v>92.09451837264302</v>
      </c>
    </row>
    <row r="140" spans="1:7" ht="30" customHeight="1">
      <c r="A140" s="14" t="s">
        <v>31</v>
      </c>
      <c r="B140" s="7">
        <v>4</v>
      </c>
      <c r="C140" s="27">
        <v>881.683209354808</v>
      </c>
      <c r="D140" s="7">
        <v>0</v>
      </c>
      <c r="E140" s="27">
        <v>0</v>
      </c>
      <c r="F140" s="4">
        <v>4</v>
      </c>
      <c r="G140" s="24">
        <v>881.683209354808</v>
      </c>
    </row>
    <row r="141" spans="1:7" ht="30" customHeight="1">
      <c r="A141" s="15" t="s">
        <v>32</v>
      </c>
      <c r="B141" s="6">
        <v>0</v>
      </c>
      <c r="C141" s="26">
        <v>0</v>
      </c>
      <c r="D141" s="6">
        <v>0</v>
      </c>
      <c r="E141" s="139">
        <v>0</v>
      </c>
      <c r="F141" s="3">
        <v>0</v>
      </c>
      <c r="G141" s="23">
        <v>0</v>
      </c>
    </row>
    <row r="142" spans="1:7" ht="30" customHeight="1">
      <c r="A142" s="14" t="s">
        <v>33</v>
      </c>
      <c r="B142" s="7">
        <v>2</v>
      </c>
      <c r="C142" s="27">
        <v>93.6681640892451</v>
      </c>
      <c r="D142" s="7">
        <v>0</v>
      </c>
      <c r="E142" s="27">
        <v>0</v>
      </c>
      <c r="F142" s="4">
        <v>2</v>
      </c>
      <c r="G142" s="24">
        <v>93.6681640892451</v>
      </c>
    </row>
    <row r="143" spans="1:7" ht="30" customHeight="1">
      <c r="A143" s="15" t="s">
        <v>34</v>
      </c>
      <c r="B143" s="6">
        <v>0</v>
      </c>
      <c r="C143" s="26">
        <v>0</v>
      </c>
      <c r="D143" s="6">
        <v>0</v>
      </c>
      <c r="E143" s="139">
        <v>0</v>
      </c>
      <c r="F143" s="3">
        <v>0</v>
      </c>
      <c r="G143" s="23">
        <v>0</v>
      </c>
    </row>
    <row r="144" spans="1:7" ht="30" customHeight="1">
      <c r="A144" s="14" t="s">
        <v>35</v>
      </c>
      <c r="B144" s="7">
        <v>0</v>
      </c>
      <c r="C144" s="27">
        <v>0</v>
      </c>
      <c r="D144" s="7">
        <v>0</v>
      </c>
      <c r="E144" s="27">
        <v>0</v>
      </c>
      <c r="F144" s="4">
        <v>0</v>
      </c>
      <c r="G144" s="24">
        <v>0</v>
      </c>
    </row>
    <row r="145" spans="1:7" ht="30" customHeight="1">
      <c r="A145" s="15" t="s">
        <v>36</v>
      </c>
      <c r="B145" s="6">
        <v>0</v>
      </c>
      <c r="C145" s="26">
        <v>0</v>
      </c>
      <c r="D145" s="6">
        <v>0</v>
      </c>
      <c r="E145" s="139">
        <v>0</v>
      </c>
      <c r="F145" s="3">
        <v>0</v>
      </c>
      <c r="G145" s="23">
        <v>0</v>
      </c>
    </row>
    <row r="146" spans="1:7" ht="30" customHeight="1">
      <c r="A146" s="14" t="s">
        <v>37</v>
      </c>
      <c r="B146" s="7">
        <v>0</v>
      </c>
      <c r="C146" s="27">
        <v>0</v>
      </c>
      <c r="D146" s="7">
        <v>0</v>
      </c>
      <c r="E146" s="27">
        <v>0</v>
      </c>
      <c r="F146" s="4">
        <v>0</v>
      </c>
      <c r="G146" s="24">
        <v>0</v>
      </c>
    </row>
    <row r="147" spans="1:7" ht="30" customHeight="1">
      <c r="A147" s="15" t="s">
        <v>38</v>
      </c>
      <c r="B147" s="6">
        <v>1</v>
      </c>
      <c r="C147" s="26">
        <v>0.375186903264843</v>
      </c>
      <c r="D147" s="6">
        <v>0</v>
      </c>
      <c r="E147" s="139">
        <v>0</v>
      </c>
      <c r="F147" s="3">
        <v>1</v>
      </c>
      <c r="G147" s="23">
        <v>0.375186903264843</v>
      </c>
    </row>
    <row r="148" spans="1:7" ht="30" customHeight="1">
      <c r="A148" s="123" t="s">
        <v>39</v>
      </c>
      <c r="B148" s="141">
        <v>36</v>
      </c>
      <c r="C148" s="142">
        <v>55967.95175392188</v>
      </c>
      <c r="D148" s="141">
        <v>6</v>
      </c>
      <c r="E148" s="142">
        <v>1262.172224437209</v>
      </c>
      <c r="F148" s="141">
        <v>42</v>
      </c>
      <c r="G148" s="41">
        <v>57230.12397835909</v>
      </c>
    </row>
    <row r="149" s="21" customFormat="1" ht="18.75">
      <c r="A149" s="131" t="s">
        <v>171</v>
      </c>
    </row>
  </sheetData>
  <sheetProtection/>
  <mergeCells count="49">
    <mergeCell ref="A68:A70"/>
    <mergeCell ref="A89:A91"/>
    <mergeCell ref="B4:G4"/>
    <mergeCell ref="B5:C5"/>
    <mergeCell ref="D5:E5"/>
    <mergeCell ref="F5:G5"/>
    <mergeCell ref="A87:G87"/>
    <mergeCell ref="B110:G110"/>
    <mergeCell ref="B111:C111"/>
    <mergeCell ref="D111:E111"/>
    <mergeCell ref="F111:G111"/>
    <mergeCell ref="D107:G107"/>
    <mergeCell ref="B47:G47"/>
    <mergeCell ref="B48:C48"/>
    <mergeCell ref="D48:E48"/>
    <mergeCell ref="F48:G48"/>
    <mergeCell ref="A45:G45"/>
    <mergeCell ref="A4:A6"/>
    <mergeCell ref="A47:A49"/>
    <mergeCell ref="B132:G132"/>
    <mergeCell ref="A132:A134"/>
    <mergeCell ref="B133:C133"/>
    <mergeCell ref="D133:E133"/>
    <mergeCell ref="F133:G133"/>
    <mergeCell ref="B69:C69"/>
    <mergeCell ref="D69:E69"/>
    <mergeCell ref="F69:G69"/>
    <mergeCell ref="A110:A112"/>
    <mergeCell ref="A108:G108"/>
    <mergeCell ref="D1:G1"/>
    <mergeCell ref="A2:G2"/>
    <mergeCell ref="A24:G24"/>
    <mergeCell ref="D23:G23"/>
    <mergeCell ref="D44:G44"/>
    <mergeCell ref="F27:G27"/>
    <mergeCell ref="D27:E27"/>
    <mergeCell ref="B27:C27"/>
    <mergeCell ref="B26:G26"/>
    <mergeCell ref="A26:A28"/>
    <mergeCell ref="D129:G129"/>
    <mergeCell ref="A130:G130"/>
    <mergeCell ref="B68:G68"/>
    <mergeCell ref="A66:G66"/>
    <mergeCell ref="D65:G65"/>
    <mergeCell ref="F90:G90"/>
    <mergeCell ref="D90:E90"/>
    <mergeCell ref="B90:C90"/>
    <mergeCell ref="B89:G89"/>
    <mergeCell ref="D86:G86"/>
  </mergeCells>
  <printOptions horizontalCentered="1" verticalCentered="1"/>
  <pageMargins left="0.6299212598425197" right="0.6299212598425197" top="1.141732283464567" bottom="1.141732283464567" header="0.31496062992125984" footer="0.31496062992125984"/>
  <pageSetup horizontalDpi="600" verticalDpi="600" orientation="landscape" scale="66" r:id="rId2"/>
  <rowBreaks count="6" manualBreakCount="6">
    <brk id="21" max="11" man="1"/>
    <brk id="43" max="10" man="1"/>
    <brk id="64" max="8" man="1"/>
    <brk id="85" max="8" man="1"/>
    <brk id="106" max="10" man="1"/>
    <brk id="127" max="10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2"/>
  </sheetPr>
  <dimension ref="A1:AF151"/>
  <sheetViews>
    <sheetView tabSelected="1" view="pageBreakPreview" zoomScale="85" zoomScaleNormal="85" zoomScaleSheetLayoutView="85" zoomScalePageLayoutView="0" workbookViewId="0" topLeftCell="A131">
      <selection activeCell="F135" sqref="F135:M150"/>
    </sheetView>
  </sheetViews>
  <sheetFormatPr defaultColWidth="12.00390625" defaultRowHeight="12.75"/>
  <cols>
    <col min="1" max="13" width="12.00390625" style="1" customWidth="1"/>
    <col min="14" max="14" width="12.00390625" style="0" customWidth="1"/>
    <col min="15" max="16384" width="12.00390625" style="1" customWidth="1"/>
  </cols>
  <sheetData>
    <row r="1" spans="2:31" ht="30" customHeight="1">
      <c r="B1" s="174"/>
      <c r="C1" s="174"/>
      <c r="D1" s="174"/>
      <c r="E1" s="174"/>
      <c r="J1" s="226" t="s">
        <v>41</v>
      </c>
      <c r="K1" s="226"/>
      <c r="L1" s="226"/>
      <c r="M1" s="226"/>
      <c r="R1" s="22"/>
      <c r="S1" s="22"/>
      <c r="T1" s="22"/>
      <c r="U1" s="22"/>
      <c r="V1" s="22"/>
      <c r="W1" s="22"/>
      <c r="X1" s="22"/>
      <c r="Y1" s="22"/>
      <c r="Z1" s="22"/>
      <c r="AA1" s="22"/>
      <c r="AC1" s="174"/>
      <c r="AD1" s="174"/>
      <c r="AE1" s="174"/>
    </row>
    <row r="2" spans="1:32" ht="48.75" customHeight="1">
      <c r="A2" s="220" t="s">
        <v>62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S2" s="167"/>
      <c r="T2" s="167"/>
      <c r="U2" s="167"/>
      <c r="V2" s="167"/>
      <c r="W2" s="167"/>
      <c r="X2" s="167"/>
      <c r="Y2" s="167"/>
      <c r="Z2" s="167"/>
      <c r="AA2" s="167"/>
      <c r="AB2" s="167"/>
      <c r="AC2" s="167"/>
      <c r="AD2" s="167"/>
      <c r="AE2" s="167"/>
      <c r="AF2" s="167"/>
    </row>
    <row r="3" spans="3:32" ht="15.75" customHeight="1">
      <c r="C3" s="22"/>
      <c r="D3" s="22"/>
      <c r="E3" s="22"/>
      <c r="F3" s="22"/>
      <c r="G3" s="22"/>
      <c r="H3" s="22"/>
      <c r="I3" s="22"/>
      <c r="J3" s="22"/>
      <c r="K3" s="22"/>
      <c r="L3" s="22"/>
      <c r="M3" s="73" t="s">
        <v>68</v>
      </c>
      <c r="R3" s="22"/>
      <c r="AF3" s="73"/>
    </row>
    <row r="4" spans="1:13" ht="34.5" customHeight="1">
      <c r="A4" s="212" t="s">
        <v>24</v>
      </c>
      <c r="B4" s="207" t="s">
        <v>50</v>
      </c>
      <c r="C4" s="208"/>
      <c r="D4" s="208"/>
      <c r="E4" s="208"/>
      <c r="F4" s="208"/>
      <c r="G4" s="208"/>
      <c r="H4" s="208"/>
      <c r="I4" s="208"/>
      <c r="J4" s="208"/>
      <c r="K4" s="208"/>
      <c r="L4" s="208"/>
      <c r="M4" s="208"/>
    </row>
    <row r="5" spans="1:13" ht="30" customHeight="1">
      <c r="A5" s="212"/>
      <c r="B5" s="209" t="s">
        <v>63</v>
      </c>
      <c r="C5" s="210"/>
      <c r="D5" s="209" t="s">
        <v>64</v>
      </c>
      <c r="E5" s="210"/>
      <c r="F5" s="209" t="s">
        <v>65</v>
      </c>
      <c r="G5" s="210"/>
      <c r="H5" s="209" t="s">
        <v>66</v>
      </c>
      <c r="I5" s="210"/>
      <c r="J5" s="209" t="s">
        <v>67</v>
      </c>
      <c r="K5" s="210"/>
      <c r="L5" s="209" t="s">
        <v>39</v>
      </c>
      <c r="M5" s="210"/>
    </row>
    <row r="6" spans="1:14" ht="30" customHeight="1">
      <c r="A6" s="212"/>
      <c r="B6" s="124" t="s">
        <v>53</v>
      </c>
      <c r="C6" s="124" t="s">
        <v>26</v>
      </c>
      <c r="D6" s="124" t="s">
        <v>53</v>
      </c>
      <c r="E6" s="124" t="s">
        <v>26</v>
      </c>
      <c r="F6" s="124" t="s">
        <v>53</v>
      </c>
      <c r="G6" s="124" t="s">
        <v>26</v>
      </c>
      <c r="H6" s="124" t="s">
        <v>53</v>
      </c>
      <c r="I6" s="124" t="s">
        <v>26</v>
      </c>
      <c r="J6" s="124" t="s">
        <v>53</v>
      </c>
      <c r="K6" s="124" t="s">
        <v>26</v>
      </c>
      <c r="L6" s="124" t="s">
        <v>53</v>
      </c>
      <c r="M6" s="124" t="s">
        <v>26</v>
      </c>
      <c r="N6" s="116"/>
    </row>
    <row r="7" spans="1:14" ht="30" customHeight="1">
      <c r="A7" s="15" t="s">
        <v>27</v>
      </c>
      <c r="B7" s="6">
        <v>22252</v>
      </c>
      <c r="C7" s="26">
        <v>2895262.768016625</v>
      </c>
      <c r="D7" s="6">
        <v>2197</v>
      </c>
      <c r="E7" s="26">
        <v>215189.95964028037</v>
      </c>
      <c r="F7" s="6">
        <v>43</v>
      </c>
      <c r="G7" s="26">
        <v>50159.49742081709</v>
      </c>
      <c r="H7" s="6">
        <v>1</v>
      </c>
      <c r="I7" s="139">
        <v>218776.51890244955</v>
      </c>
      <c r="J7" s="6">
        <v>12</v>
      </c>
      <c r="K7" s="26">
        <v>20247.940929338532</v>
      </c>
      <c r="L7" s="3">
        <v>24505</v>
      </c>
      <c r="M7" s="67">
        <f aca="true" t="shared" si="0" ref="M7:M19">C7+E7+G7+I7+K7</f>
        <v>3399636.6849095104</v>
      </c>
      <c r="N7" s="116"/>
    </row>
    <row r="8" spans="1:14" ht="30" customHeight="1">
      <c r="A8" s="14" t="s">
        <v>28</v>
      </c>
      <c r="B8" s="7">
        <v>53931</v>
      </c>
      <c r="C8" s="27">
        <v>581337.2931551742</v>
      </c>
      <c r="D8" s="7">
        <v>4090</v>
      </c>
      <c r="E8" s="27">
        <v>362865.05735395843</v>
      </c>
      <c r="F8" s="7">
        <v>38</v>
      </c>
      <c r="G8" s="27">
        <v>27928.489621406407</v>
      </c>
      <c r="H8" s="7">
        <v>2</v>
      </c>
      <c r="I8" s="27">
        <v>624.7376593000849</v>
      </c>
      <c r="J8" s="7">
        <v>18</v>
      </c>
      <c r="K8" s="27">
        <v>294.5909261586445</v>
      </c>
      <c r="L8" s="4">
        <v>58079</v>
      </c>
      <c r="M8" s="68">
        <f t="shared" si="0"/>
        <v>973050.1687159978</v>
      </c>
      <c r="N8" s="116"/>
    </row>
    <row r="9" spans="1:14" ht="30" customHeight="1">
      <c r="A9" s="15" t="s">
        <v>29</v>
      </c>
      <c r="B9" s="6">
        <v>16643</v>
      </c>
      <c r="C9" s="26">
        <v>634510.0405223805</v>
      </c>
      <c r="D9" s="6">
        <v>71</v>
      </c>
      <c r="E9" s="26">
        <v>306.5049713993025</v>
      </c>
      <c r="F9" s="6">
        <v>16</v>
      </c>
      <c r="G9" s="26">
        <v>42198.25818771148</v>
      </c>
      <c r="H9" s="6">
        <v>0</v>
      </c>
      <c r="I9" s="139">
        <v>0</v>
      </c>
      <c r="J9" s="6">
        <v>0</v>
      </c>
      <c r="K9" s="26">
        <v>0</v>
      </c>
      <c r="L9" s="3">
        <v>16730</v>
      </c>
      <c r="M9" s="67">
        <f t="shared" si="0"/>
        <v>677014.8036814913</v>
      </c>
      <c r="N9" s="116"/>
    </row>
    <row r="10" spans="1:14" ht="30" customHeight="1">
      <c r="A10" s="14" t="s">
        <v>30</v>
      </c>
      <c r="B10" s="7">
        <v>13564</v>
      </c>
      <c r="C10" s="27">
        <v>2128439.8785151322</v>
      </c>
      <c r="D10" s="7">
        <v>1761</v>
      </c>
      <c r="E10" s="27">
        <v>150412.16646265337</v>
      </c>
      <c r="F10" s="7">
        <v>18</v>
      </c>
      <c r="G10" s="27">
        <v>150698.72314917925</v>
      </c>
      <c r="H10" s="7">
        <v>1</v>
      </c>
      <c r="I10" s="27">
        <v>2355.4342921395646</v>
      </c>
      <c r="J10" s="7">
        <v>0</v>
      </c>
      <c r="K10" s="27">
        <v>0</v>
      </c>
      <c r="L10" s="4">
        <v>15344</v>
      </c>
      <c r="M10" s="68">
        <f t="shared" si="0"/>
        <v>2431906.202419104</v>
      </c>
      <c r="N10" s="116"/>
    </row>
    <row r="11" spans="1:14" ht="30" customHeight="1">
      <c r="A11" s="15" t="s">
        <v>40</v>
      </c>
      <c r="B11" s="6">
        <v>26027</v>
      </c>
      <c r="C11" s="26">
        <v>838143.2810424452</v>
      </c>
      <c r="D11" s="6">
        <v>1221</v>
      </c>
      <c r="E11" s="26">
        <v>277397.69138982723</v>
      </c>
      <c r="F11" s="6">
        <v>23</v>
      </c>
      <c r="G11" s="26">
        <v>2126459.4328260007</v>
      </c>
      <c r="H11" s="6">
        <v>1</v>
      </c>
      <c r="I11" s="139">
        <v>2059.1388763367336</v>
      </c>
      <c r="J11" s="6">
        <v>0</v>
      </c>
      <c r="K11" s="26">
        <v>0</v>
      </c>
      <c r="L11" s="3">
        <v>27272</v>
      </c>
      <c r="M11" s="67">
        <f t="shared" si="0"/>
        <v>3244059.54413461</v>
      </c>
      <c r="N11" s="116"/>
    </row>
    <row r="12" spans="1:14" ht="30" customHeight="1">
      <c r="A12" s="14" t="s">
        <v>31</v>
      </c>
      <c r="B12" s="7">
        <v>65545</v>
      </c>
      <c r="C12" s="27">
        <v>447669.611360136</v>
      </c>
      <c r="D12" s="7">
        <v>2505</v>
      </c>
      <c r="E12" s="27">
        <v>36723.36521706969</v>
      </c>
      <c r="F12" s="7">
        <v>55</v>
      </c>
      <c r="G12" s="27">
        <v>13943.23193653262</v>
      </c>
      <c r="H12" s="7">
        <v>0</v>
      </c>
      <c r="I12" s="27">
        <v>0</v>
      </c>
      <c r="J12" s="7">
        <v>0</v>
      </c>
      <c r="K12" s="27">
        <v>0</v>
      </c>
      <c r="L12" s="4">
        <v>68105</v>
      </c>
      <c r="M12" s="68">
        <f t="shared" si="0"/>
        <v>498336.2085137383</v>
      </c>
      <c r="N12" s="116"/>
    </row>
    <row r="13" spans="1:13" ht="30" customHeight="1">
      <c r="A13" s="15" t="s">
        <v>32</v>
      </c>
      <c r="B13" s="6">
        <v>4478</v>
      </c>
      <c r="C13" s="26">
        <v>134720.4474594039</v>
      </c>
      <c r="D13" s="6">
        <v>1643</v>
      </c>
      <c r="E13" s="26">
        <v>632.2730146374175</v>
      </c>
      <c r="F13" s="6">
        <v>0</v>
      </c>
      <c r="G13" s="26">
        <v>0</v>
      </c>
      <c r="H13" s="6">
        <v>1</v>
      </c>
      <c r="I13" s="139">
        <v>6196.97498994141</v>
      </c>
      <c r="J13" s="6">
        <v>0</v>
      </c>
      <c r="K13" s="26">
        <v>0</v>
      </c>
      <c r="L13" s="3">
        <v>6122</v>
      </c>
      <c r="M13" s="67">
        <f t="shared" si="0"/>
        <v>141549.6954639827</v>
      </c>
    </row>
    <row r="14" spans="1:13" ht="30" customHeight="1">
      <c r="A14" s="14" t="s">
        <v>33</v>
      </c>
      <c r="B14" s="7">
        <v>13012</v>
      </c>
      <c r="C14" s="27">
        <v>527457.6088478707</v>
      </c>
      <c r="D14" s="7">
        <v>1701</v>
      </c>
      <c r="E14" s="27">
        <v>5322.225083550907</v>
      </c>
      <c r="F14" s="7">
        <v>5</v>
      </c>
      <c r="G14" s="27">
        <v>24595.2645050482</v>
      </c>
      <c r="H14" s="7">
        <v>1</v>
      </c>
      <c r="I14" s="27">
        <v>9838.10580201928</v>
      </c>
      <c r="J14" s="7">
        <v>3</v>
      </c>
      <c r="K14" s="27">
        <v>702.5112306693383</v>
      </c>
      <c r="L14" s="4">
        <v>14722</v>
      </c>
      <c r="M14" s="68">
        <f t="shared" si="0"/>
        <v>567915.7154691584</v>
      </c>
    </row>
    <row r="15" spans="1:13" ht="30" customHeight="1">
      <c r="A15" s="15" t="s">
        <v>34</v>
      </c>
      <c r="B15" s="6">
        <v>190</v>
      </c>
      <c r="C15" s="26">
        <v>8832.814442596286</v>
      </c>
      <c r="D15" s="6">
        <v>21</v>
      </c>
      <c r="E15" s="26">
        <v>5606.1855574037</v>
      </c>
      <c r="F15" s="6">
        <v>0</v>
      </c>
      <c r="G15" s="26">
        <v>0</v>
      </c>
      <c r="H15" s="6">
        <v>1</v>
      </c>
      <c r="I15" s="139">
        <v>6700.000000000005</v>
      </c>
      <c r="J15" s="6">
        <v>0</v>
      </c>
      <c r="K15" s="26">
        <v>0</v>
      </c>
      <c r="L15" s="3">
        <v>212</v>
      </c>
      <c r="M15" s="67">
        <f t="shared" si="0"/>
        <v>21138.99999999999</v>
      </c>
    </row>
    <row r="16" spans="1:13" ht="30" customHeight="1">
      <c r="A16" s="14" t="s">
        <v>35</v>
      </c>
      <c r="B16" s="7">
        <v>19190</v>
      </c>
      <c r="C16" s="27">
        <v>428433.12130244815</v>
      </c>
      <c r="D16" s="7">
        <v>1544</v>
      </c>
      <c r="E16" s="27">
        <v>142843.16395342108</v>
      </c>
      <c r="F16" s="7">
        <v>0</v>
      </c>
      <c r="G16" s="27">
        <v>0</v>
      </c>
      <c r="H16" s="7">
        <v>0</v>
      </c>
      <c r="I16" s="27">
        <v>0</v>
      </c>
      <c r="J16" s="7">
        <v>0</v>
      </c>
      <c r="K16" s="27">
        <v>0</v>
      </c>
      <c r="L16" s="4">
        <v>20734</v>
      </c>
      <c r="M16" s="68">
        <f t="shared" si="0"/>
        <v>571276.2852558693</v>
      </c>
    </row>
    <row r="17" spans="1:13" ht="30" customHeight="1">
      <c r="A17" s="15" t="s">
        <v>36</v>
      </c>
      <c r="B17" s="6">
        <v>4206</v>
      </c>
      <c r="C17" s="26">
        <v>65096.748399732875</v>
      </c>
      <c r="D17" s="6">
        <v>3395</v>
      </c>
      <c r="E17" s="26">
        <v>13991.67462480905</v>
      </c>
      <c r="F17" s="6">
        <v>3</v>
      </c>
      <c r="G17" s="26">
        <v>4457.940542612857</v>
      </c>
      <c r="H17" s="6">
        <v>1</v>
      </c>
      <c r="I17" s="139">
        <v>2346.28449611203</v>
      </c>
      <c r="J17" s="6">
        <v>0</v>
      </c>
      <c r="K17" s="26">
        <v>0</v>
      </c>
      <c r="L17" s="3">
        <v>7605</v>
      </c>
      <c r="M17" s="67">
        <f t="shared" si="0"/>
        <v>85892.64806326681</v>
      </c>
    </row>
    <row r="18" spans="1:13" ht="30" customHeight="1">
      <c r="A18" s="14" t="s">
        <v>37</v>
      </c>
      <c r="B18" s="7">
        <v>9234</v>
      </c>
      <c r="C18" s="27">
        <v>55688.5648183063</v>
      </c>
      <c r="D18" s="7">
        <v>2225</v>
      </c>
      <c r="E18" s="27">
        <v>3685.137617584257</v>
      </c>
      <c r="F18" s="7">
        <v>0</v>
      </c>
      <c r="G18" s="27">
        <v>0</v>
      </c>
      <c r="H18" s="7">
        <v>0</v>
      </c>
      <c r="I18" s="27">
        <v>0</v>
      </c>
      <c r="J18" s="7">
        <v>0</v>
      </c>
      <c r="K18" s="27">
        <v>0</v>
      </c>
      <c r="L18" s="4">
        <v>11459</v>
      </c>
      <c r="M18" s="68">
        <f t="shared" si="0"/>
        <v>59373.70243589056</v>
      </c>
    </row>
    <row r="19" spans="1:13" ht="30" customHeight="1">
      <c r="A19" s="15" t="s">
        <v>38</v>
      </c>
      <c r="B19" s="6">
        <v>6442</v>
      </c>
      <c r="C19" s="26">
        <v>65090.7381293638</v>
      </c>
      <c r="D19" s="6">
        <v>142</v>
      </c>
      <c r="E19" s="26">
        <v>386.9427595671414</v>
      </c>
      <c r="F19" s="6">
        <v>6</v>
      </c>
      <c r="G19" s="26">
        <v>1111321.9161204437</v>
      </c>
      <c r="H19" s="6">
        <v>0</v>
      </c>
      <c r="I19" s="139">
        <v>0</v>
      </c>
      <c r="J19" s="6">
        <v>9</v>
      </c>
      <c r="K19" s="26">
        <v>544.0210097340223</v>
      </c>
      <c r="L19" s="3">
        <v>6599</v>
      </c>
      <c r="M19" s="67">
        <f t="shared" si="0"/>
        <v>1177343.618019109</v>
      </c>
    </row>
    <row r="20" spans="1:13" ht="30" customHeight="1">
      <c r="A20" s="115" t="s">
        <v>39</v>
      </c>
      <c r="B20" s="141">
        <v>254714</v>
      </c>
      <c r="C20" s="141">
        <v>8810682.916011615</v>
      </c>
      <c r="D20" s="141">
        <v>22516</v>
      </c>
      <c r="E20" s="141">
        <v>1215362.3476461621</v>
      </c>
      <c r="F20" s="141">
        <v>207</v>
      </c>
      <c r="G20" s="141">
        <v>3551762.754309752</v>
      </c>
      <c r="H20" s="141">
        <v>9</v>
      </c>
      <c r="I20" s="142">
        <v>248897.19501829866</v>
      </c>
      <c r="J20" s="141">
        <v>42</v>
      </c>
      <c r="K20" s="142">
        <v>21789.06409590054</v>
      </c>
      <c r="L20" s="141">
        <v>277488</v>
      </c>
      <c r="M20" s="143">
        <v>13848494.27708173</v>
      </c>
    </row>
    <row r="21" spans="1:18" ht="19.5" customHeight="1">
      <c r="A21" s="131" t="s">
        <v>171</v>
      </c>
      <c r="R21" s="118"/>
    </row>
    <row r="22" spans="1:13" ht="48" customHeight="1">
      <c r="A22" s="22"/>
      <c r="B22" s="40"/>
      <c r="C22" s="40"/>
      <c r="D22" s="40"/>
      <c r="E22" s="40"/>
      <c r="F22" s="40"/>
      <c r="G22" s="22"/>
      <c r="H22" s="22"/>
      <c r="I22" s="22"/>
      <c r="J22" s="22"/>
      <c r="K22" s="22"/>
      <c r="L22" s="22"/>
      <c r="M22" s="22"/>
    </row>
    <row r="23" spans="1:13" ht="39.75" customHeight="1">
      <c r="A23" s="220" t="s">
        <v>62</v>
      </c>
      <c r="B23" s="220"/>
      <c r="C23" s="220"/>
      <c r="D23" s="220"/>
      <c r="E23" s="220"/>
      <c r="F23" s="220"/>
      <c r="G23" s="220"/>
      <c r="H23" s="220"/>
      <c r="I23" s="220"/>
      <c r="J23" s="220"/>
      <c r="K23" s="220"/>
      <c r="L23" s="220"/>
      <c r="M23" s="220"/>
    </row>
    <row r="24" spans="1:13" ht="15.75" customHeight="1">
      <c r="A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73" t="s">
        <v>68</v>
      </c>
    </row>
    <row r="25" spans="1:13" ht="33.75" customHeight="1">
      <c r="A25" s="230" t="s">
        <v>24</v>
      </c>
      <c r="B25" s="228" t="s">
        <v>56</v>
      </c>
      <c r="C25" s="229"/>
      <c r="D25" s="229"/>
      <c r="E25" s="229"/>
      <c r="F25" s="229"/>
      <c r="G25" s="229"/>
      <c r="H25" s="229"/>
      <c r="I25" s="229"/>
      <c r="J25" s="229"/>
      <c r="K25" s="229"/>
      <c r="L25" s="229"/>
      <c r="M25" s="229"/>
    </row>
    <row r="26" spans="1:13" ht="30" customHeight="1">
      <c r="A26" s="230"/>
      <c r="B26" s="225" t="s">
        <v>63</v>
      </c>
      <c r="C26" s="225"/>
      <c r="D26" s="225" t="s">
        <v>64</v>
      </c>
      <c r="E26" s="225"/>
      <c r="F26" s="225" t="s">
        <v>65</v>
      </c>
      <c r="G26" s="225"/>
      <c r="H26" s="225" t="s">
        <v>66</v>
      </c>
      <c r="I26" s="225"/>
      <c r="J26" s="225" t="s">
        <v>67</v>
      </c>
      <c r="K26" s="232"/>
      <c r="L26" s="209" t="s">
        <v>39</v>
      </c>
      <c r="M26" s="227"/>
    </row>
    <row r="27" spans="1:13" ht="30" customHeight="1">
      <c r="A27" s="230"/>
      <c r="B27" s="138" t="s">
        <v>26</v>
      </c>
      <c r="C27" s="138" t="s">
        <v>53</v>
      </c>
      <c r="D27" s="138" t="s">
        <v>26</v>
      </c>
      <c r="E27" s="138" t="s">
        <v>53</v>
      </c>
      <c r="F27" s="138" t="s">
        <v>26</v>
      </c>
      <c r="G27" s="138" t="s">
        <v>53</v>
      </c>
      <c r="H27" s="138" t="s">
        <v>26</v>
      </c>
      <c r="I27" s="138" t="s">
        <v>53</v>
      </c>
      <c r="J27" s="138" t="s">
        <v>26</v>
      </c>
      <c r="K27" s="138" t="s">
        <v>53</v>
      </c>
      <c r="L27" s="166" t="s">
        <v>26</v>
      </c>
      <c r="M27" s="166" t="s">
        <v>53</v>
      </c>
    </row>
    <row r="28" spans="1:13" ht="30" customHeight="1">
      <c r="A28" s="168" t="s">
        <v>27</v>
      </c>
      <c r="B28" s="26">
        <v>13352.420491941632</v>
      </c>
      <c r="C28" s="6">
        <v>72</v>
      </c>
      <c r="D28" s="26">
        <v>858361.2574322646</v>
      </c>
      <c r="E28" s="6">
        <v>6</v>
      </c>
      <c r="F28" s="26">
        <v>150282.63952299036</v>
      </c>
      <c r="G28" s="6">
        <v>22</v>
      </c>
      <c r="H28" s="139">
        <v>12621.72224437209</v>
      </c>
      <c r="I28" s="6">
        <v>1</v>
      </c>
      <c r="J28" s="26">
        <v>0</v>
      </c>
      <c r="K28" s="6">
        <v>0</v>
      </c>
      <c r="L28" s="26">
        <v>1034618.0396915687</v>
      </c>
      <c r="M28" s="6">
        <v>101</v>
      </c>
    </row>
    <row r="29" spans="1:13" ht="30" customHeight="1">
      <c r="A29" s="169" t="s">
        <v>28</v>
      </c>
      <c r="B29" s="27">
        <v>75.7519524407943</v>
      </c>
      <c r="C29" s="7">
        <v>69</v>
      </c>
      <c r="D29" s="27">
        <v>1346.701376725232</v>
      </c>
      <c r="E29" s="7">
        <v>11</v>
      </c>
      <c r="F29" s="27">
        <v>21303.706292171682</v>
      </c>
      <c r="G29" s="7">
        <v>37</v>
      </c>
      <c r="H29" s="27">
        <v>0</v>
      </c>
      <c r="I29" s="7">
        <v>0</v>
      </c>
      <c r="J29" s="27">
        <v>0</v>
      </c>
      <c r="K29" s="7">
        <v>0</v>
      </c>
      <c r="L29" s="27">
        <v>22726.15962133771</v>
      </c>
      <c r="M29" s="7">
        <v>117</v>
      </c>
    </row>
    <row r="30" spans="1:13" ht="30" customHeight="1">
      <c r="A30" s="168" t="s">
        <v>29</v>
      </c>
      <c r="B30" s="26">
        <v>1839.029828395815</v>
      </c>
      <c r="C30" s="6">
        <v>23</v>
      </c>
      <c r="D30" s="26">
        <v>0</v>
      </c>
      <c r="E30" s="6">
        <v>0</v>
      </c>
      <c r="F30" s="26">
        <v>98030.66655089182</v>
      </c>
      <c r="G30" s="6">
        <v>7</v>
      </c>
      <c r="H30" s="139">
        <v>0</v>
      </c>
      <c r="I30" s="6">
        <v>0</v>
      </c>
      <c r="J30" s="26">
        <v>0</v>
      </c>
      <c r="K30" s="6">
        <v>0</v>
      </c>
      <c r="L30" s="26">
        <v>99869.69637928763</v>
      </c>
      <c r="M30" s="6">
        <v>30</v>
      </c>
    </row>
    <row r="31" spans="1:13" ht="30" customHeight="1">
      <c r="A31" s="169" t="s">
        <v>30</v>
      </c>
      <c r="B31" s="27">
        <v>6670.9695652954615</v>
      </c>
      <c r="C31" s="7">
        <v>20</v>
      </c>
      <c r="D31" s="27">
        <v>588858.5730348912</v>
      </c>
      <c r="E31" s="7">
        <v>3</v>
      </c>
      <c r="F31" s="27">
        <v>187060.74003408378</v>
      </c>
      <c r="G31" s="7">
        <v>1</v>
      </c>
      <c r="H31" s="27">
        <v>490715.477529076</v>
      </c>
      <c r="I31" s="7">
        <v>1</v>
      </c>
      <c r="J31" s="27">
        <v>0</v>
      </c>
      <c r="K31" s="7">
        <v>0</v>
      </c>
      <c r="L31" s="27">
        <v>1273305.7601633463</v>
      </c>
      <c r="M31" s="7">
        <v>25</v>
      </c>
    </row>
    <row r="32" spans="1:13" ht="30" customHeight="1">
      <c r="A32" s="168" t="s">
        <v>40</v>
      </c>
      <c r="B32" s="26">
        <v>4.008225248418101</v>
      </c>
      <c r="C32" s="6">
        <v>33</v>
      </c>
      <c r="D32" s="26">
        <v>0</v>
      </c>
      <c r="E32" s="6">
        <v>0</v>
      </c>
      <c r="F32" s="26">
        <v>5181.059108202105</v>
      </c>
      <c r="G32" s="6">
        <v>15</v>
      </c>
      <c r="H32" s="139">
        <v>20446.086624916155</v>
      </c>
      <c r="I32" s="6">
        <v>3</v>
      </c>
      <c r="J32" s="26">
        <v>0</v>
      </c>
      <c r="K32" s="6">
        <v>0</v>
      </c>
      <c r="L32" s="26">
        <v>25631.153958366678</v>
      </c>
      <c r="M32" s="6">
        <v>51</v>
      </c>
    </row>
    <row r="33" spans="1:13" ht="30" customHeight="1">
      <c r="A33" s="169" t="s">
        <v>31</v>
      </c>
      <c r="B33" s="27">
        <v>1385.502186128984</v>
      </c>
      <c r="C33" s="7">
        <v>51</v>
      </c>
      <c r="D33" s="27">
        <v>0</v>
      </c>
      <c r="E33" s="7">
        <v>0</v>
      </c>
      <c r="F33" s="27">
        <v>30356.41268804231</v>
      </c>
      <c r="G33" s="7">
        <v>23</v>
      </c>
      <c r="H33" s="27">
        <v>0</v>
      </c>
      <c r="I33" s="7">
        <v>0</v>
      </c>
      <c r="J33" s="27">
        <v>0</v>
      </c>
      <c r="K33" s="7">
        <v>0</v>
      </c>
      <c r="L33" s="27">
        <v>31741.914874171292</v>
      </c>
      <c r="M33" s="7">
        <v>74</v>
      </c>
    </row>
    <row r="34" spans="1:13" ht="30" customHeight="1">
      <c r="A34" s="168" t="s">
        <v>32</v>
      </c>
      <c r="B34" s="26">
        <v>236.49323125700596</v>
      </c>
      <c r="C34" s="6">
        <v>18</v>
      </c>
      <c r="D34" s="26">
        <v>24787.89995976564</v>
      </c>
      <c r="E34" s="6">
        <v>1</v>
      </c>
      <c r="F34" s="26">
        <v>5370.711657949222</v>
      </c>
      <c r="G34" s="6">
        <v>4</v>
      </c>
      <c r="H34" s="139">
        <v>0</v>
      </c>
      <c r="I34" s="6">
        <v>0</v>
      </c>
      <c r="J34" s="26">
        <v>0</v>
      </c>
      <c r="K34" s="6">
        <v>0</v>
      </c>
      <c r="L34" s="26">
        <v>30395.104848971867</v>
      </c>
      <c r="M34" s="6">
        <v>23</v>
      </c>
    </row>
    <row r="35" spans="1:13" ht="30" customHeight="1">
      <c r="A35" s="169" t="s">
        <v>33</v>
      </c>
      <c r="B35" s="27">
        <v>2081805.0353982982</v>
      </c>
      <c r="C35" s="7">
        <v>5</v>
      </c>
      <c r="D35" s="27">
        <v>0</v>
      </c>
      <c r="E35" s="7">
        <v>0</v>
      </c>
      <c r="F35" s="27">
        <v>0</v>
      </c>
      <c r="G35" s="7">
        <v>0</v>
      </c>
      <c r="H35" s="27">
        <v>0</v>
      </c>
      <c r="I35" s="7">
        <v>0</v>
      </c>
      <c r="J35" s="27">
        <v>0</v>
      </c>
      <c r="K35" s="7">
        <v>0</v>
      </c>
      <c r="L35" s="27">
        <v>2081805.0353982982</v>
      </c>
      <c r="M35" s="7">
        <v>5</v>
      </c>
    </row>
    <row r="36" spans="1:13" ht="30" customHeight="1">
      <c r="A36" s="168" t="s">
        <v>34</v>
      </c>
      <c r="B36" s="26">
        <v>0</v>
      </c>
      <c r="C36" s="6">
        <v>0</v>
      </c>
      <c r="D36" s="26">
        <v>0</v>
      </c>
      <c r="E36" s="6">
        <v>0</v>
      </c>
      <c r="F36" s="26">
        <v>0</v>
      </c>
      <c r="G36" s="6">
        <v>0</v>
      </c>
      <c r="H36" s="139">
        <v>0</v>
      </c>
      <c r="I36" s="6">
        <v>0</v>
      </c>
      <c r="J36" s="26">
        <v>0</v>
      </c>
      <c r="K36" s="6">
        <v>0</v>
      </c>
      <c r="L36" s="26">
        <v>0</v>
      </c>
      <c r="M36" s="6">
        <v>0</v>
      </c>
    </row>
    <row r="37" spans="1:13" ht="30" customHeight="1">
      <c r="A37" s="169" t="s">
        <v>35</v>
      </c>
      <c r="B37" s="27">
        <v>38738.41240116096</v>
      </c>
      <c r="C37" s="7">
        <v>31</v>
      </c>
      <c r="D37" s="27">
        <v>0</v>
      </c>
      <c r="E37" s="7">
        <v>0</v>
      </c>
      <c r="F37" s="27">
        <v>200.8643016293457</v>
      </c>
      <c r="G37" s="7">
        <v>3</v>
      </c>
      <c r="H37" s="27">
        <v>0</v>
      </c>
      <c r="I37" s="7">
        <v>0</v>
      </c>
      <c r="J37" s="27">
        <v>0</v>
      </c>
      <c r="K37" s="7">
        <v>0</v>
      </c>
      <c r="L37" s="27">
        <v>38939.2767027903</v>
      </c>
      <c r="M37" s="7">
        <v>34</v>
      </c>
    </row>
    <row r="38" spans="1:13" ht="30" customHeight="1">
      <c r="A38" s="168" t="s">
        <v>36</v>
      </c>
      <c r="B38" s="26">
        <v>373.0814768100965</v>
      </c>
      <c r="C38" s="6">
        <v>7</v>
      </c>
      <c r="D38" s="26">
        <v>0</v>
      </c>
      <c r="E38" s="6">
        <v>0</v>
      </c>
      <c r="F38" s="26">
        <v>8775.104015458992</v>
      </c>
      <c r="G38" s="6">
        <v>2</v>
      </c>
      <c r="H38" s="139">
        <v>422.3312093001654</v>
      </c>
      <c r="I38" s="6">
        <v>1</v>
      </c>
      <c r="J38" s="26">
        <v>0</v>
      </c>
      <c r="K38" s="6">
        <v>0</v>
      </c>
      <c r="L38" s="26">
        <v>9570.516701569255</v>
      </c>
      <c r="M38" s="6">
        <v>10</v>
      </c>
    </row>
    <row r="39" spans="1:13" ht="30" customHeight="1">
      <c r="A39" s="169" t="s">
        <v>37</v>
      </c>
      <c r="B39" s="27">
        <v>429.503218832664</v>
      </c>
      <c r="C39" s="7">
        <v>31</v>
      </c>
      <c r="D39" s="27">
        <v>0</v>
      </c>
      <c r="E39" s="7">
        <v>0</v>
      </c>
      <c r="F39" s="27">
        <v>1668.921472177104</v>
      </c>
      <c r="G39" s="7">
        <v>3</v>
      </c>
      <c r="H39" s="27">
        <v>0</v>
      </c>
      <c r="I39" s="7">
        <v>0</v>
      </c>
      <c r="J39" s="27">
        <v>0</v>
      </c>
      <c r="K39" s="7">
        <v>0</v>
      </c>
      <c r="L39" s="27">
        <v>2098.424691009768</v>
      </c>
      <c r="M39" s="7">
        <v>34</v>
      </c>
    </row>
    <row r="40" spans="1:13" ht="30" customHeight="1">
      <c r="A40" s="168" t="s">
        <v>38</v>
      </c>
      <c r="B40" s="26">
        <v>3126.557527207025</v>
      </c>
      <c r="C40" s="6">
        <v>5</v>
      </c>
      <c r="D40" s="26">
        <v>0</v>
      </c>
      <c r="E40" s="6">
        <v>0</v>
      </c>
      <c r="F40" s="26">
        <v>75343.85872003008</v>
      </c>
      <c r="G40" s="6">
        <v>2</v>
      </c>
      <c r="H40" s="139">
        <v>0</v>
      </c>
      <c r="I40" s="6">
        <v>0</v>
      </c>
      <c r="J40" s="26">
        <v>0</v>
      </c>
      <c r="K40" s="6">
        <v>0</v>
      </c>
      <c r="L40" s="26">
        <v>78470.41624723711</v>
      </c>
      <c r="M40" s="6">
        <v>7</v>
      </c>
    </row>
    <row r="41" spans="1:13" ht="30" customHeight="1">
      <c r="A41" s="171" t="s">
        <v>39</v>
      </c>
      <c r="B41" s="141">
        <v>2148036.765503017</v>
      </c>
      <c r="C41" s="141">
        <v>365</v>
      </c>
      <c r="D41" s="141">
        <v>1473354.4318036467</v>
      </c>
      <c r="E41" s="141">
        <v>21</v>
      </c>
      <c r="F41" s="141">
        <v>583574.6843636269</v>
      </c>
      <c r="G41" s="141">
        <v>119</v>
      </c>
      <c r="H41" s="142">
        <v>524205.6176076644</v>
      </c>
      <c r="I41" s="141">
        <v>6</v>
      </c>
      <c r="J41" s="142">
        <v>0</v>
      </c>
      <c r="K41" s="141">
        <v>0</v>
      </c>
      <c r="L41" s="143">
        <f>SUM(L28:L40)</f>
        <v>4729171.499277955</v>
      </c>
      <c r="M41" s="141">
        <v>511</v>
      </c>
    </row>
    <row r="42" s="21" customFormat="1" ht="18.75" customHeight="1">
      <c r="A42" s="31" t="s">
        <v>171</v>
      </c>
    </row>
    <row r="43" spans="1:13" ht="21.75" customHeight="1">
      <c r="A43" s="21"/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</row>
    <row r="44" spans="1:13" ht="30" customHeight="1">
      <c r="A44" s="22"/>
      <c r="B44" s="40"/>
      <c r="C44" s="40"/>
      <c r="D44" s="40"/>
      <c r="E44" s="40"/>
      <c r="F44" s="40"/>
      <c r="G44" s="22"/>
      <c r="H44" s="22"/>
      <c r="I44" s="22"/>
      <c r="J44" s="22"/>
      <c r="K44" s="22"/>
      <c r="L44" s="22"/>
      <c r="M44" s="22"/>
    </row>
    <row r="45" spans="1:13" s="60" customFormat="1" ht="35.25" customHeight="1">
      <c r="A45" s="220" t="s">
        <v>62</v>
      </c>
      <c r="B45" s="220"/>
      <c r="C45" s="220"/>
      <c r="D45" s="220"/>
      <c r="E45" s="220"/>
      <c r="F45" s="220"/>
      <c r="G45" s="220"/>
      <c r="H45" s="220"/>
      <c r="I45" s="220"/>
      <c r="J45" s="220"/>
      <c r="K45" s="220"/>
      <c r="L45" s="220"/>
      <c r="M45" s="220"/>
    </row>
    <row r="46" spans="1:13" ht="15.75" customHeight="1">
      <c r="A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73" t="s">
        <v>68</v>
      </c>
    </row>
    <row r="47" spans="1:13" ht="33" customHeight="1">
      <c r="A47" s="203" t="s">
        <v>24</v>
      </c>
      <c r="B47" s="203" t="s">
        <v>55</v>
      </c>
      <c r="C47" s="203"/>
      <c r="D47" s="203"/>
      <c r="E47" s="203"/>
      <c r="F47" s="203"/>
      <c r="G47" s="203"/>
      <c r="H47" s="203"/>
      <c r="I47" s="203"/>
      <c r="J47" s="203"/>
      <c r="K47" s="203"/>
      <c r="L47" s="203"/>
      <c r="M47" s="207"/>
    </row>
    <row r="48" spans="1:13" ht="30" customHeight="1">
      <c r="A48" s="222"/>
      <c r="B48" s="222" t="s">
        <v>63</v>
      </c>
      <c r="C48" s="209"/>
      <c r="D48" s="222" t="s">
        <v>64</v>
      </c>
      <c r="E48" s="222"/>
      <c r="F48" s="222" t="s">
        <v>65</v>
      </c>
      <c r="G48" s="222"/>
      <c r="H48" s="222" t="s">
        <v>66</v>
      </c>
      <c r="I48" s="222"/>
      <c r="J48" s="222" t="s">
        <v>67</v>
      </c>
      <c r="K48" s="222"/>
      <c r="L48" s="222" t="s">
        <v>39</v>
      </c>
      <c r="M48" s="222"/>
    </row>
    <row r="49" spans="1:13" ht="30" customHeight="1">
      <c r="A49" s="204"/>
      <c r="B49" s="124" t="s">
        <v>26</v>
      </c>
      <c r="C49" s="124" t="s">
        <v>53</v>
      </c>
      <c r="D49" s="124" t="s">
        <v>26</v>
      </c>
      <c r="E49" s="124" t="s">
        <v>53</v>
      </c>
      <c r="F49" s="124" t="s">
        <v>26</v>
      </c>
      <c r="G49" s="124" t="s">
        <v>53</v>
      </c>
      <c r="H49" s="124" t="s">
        <v>26</v>
      </c>
      <c r="I49" s="124" t="s">
        <v>53</v>
      </c>
      <c r="J49" s="124" t="s">
        <v>26</v>
      </c>
      <c r="K49" s="124" t="s">
        <v>53</v>
      </c>
      <c r="L49" s="124" t="s">
        <v>26</v>
      </c>
      <c r="M49" s="124" t="s">
        <v>53</v>
      </c>
    </row>
    <row r="50" spans="1:13" ht="30" customHeight="1">
      <c r="A50" s="168" t="s">
        <v>27</v>
      </c>
      <c r="B50" s="26">
        <v>26466.149891819525</v>
      </c>
      <c r="C50" s="6">
        <v>68</v>
      </c>
      <c r="D50" s="26">
        <v>4032186.426940011</v>
      </c>
      <c r="E50" s="6">
        <v>15</v>
      </c>
      <c r="F50" s="26">
        <v>1907434.6343566175</v>
      </c>
      <c r="G50" s="6">
        <v>82</v>
      </c>
      <c r="H50" s="139">
        <v>8414.48149624806</v>
      </c>
      <c r="I50" s="6">
        <v>1</v>
      </c>
      <c r="J50" s="26">
        <v>0</v>
      </c>
      <c r="K50" s="6">
        <v>0</v>
      </c>
      <c r="L50" s="26">
        <v>5974501.692684696</v>
      </c>
      <c r="M50" s="6">
        <v>166</v>
      </c>
    </row>
    <row r="51" spans="1:13" ht="30" customHeight="1">
      <c r="A51" s="169" t="s">
        <v>28</v>
      </c>
      <c r="B51" s="27">
        <v>3878.4999649686683</v>
      </c>
      <c r="C51" s="7">
        <v>5</v>
      </c>
      <c r="D51" s="27">
        <v>31563.313516997627</v>
      </c>
      <c r="E51" s="7">
        <v>2</v>
      </c>
      <c r="F51" s="27">
        <v>12147.073097347738</v>
      </c>
      <c r="G51" s="7">
        <v>30</v>
      </c>
      <c r="H51" s="27">
        <v>54325.0138521813</v>
      </c>
      <c r="I51" s="7">
        <v>1</v>
      </c>
      <c r="J51" s="27">
        <v>0</v>
      </c>
      <c r="K51" s="7">
        <v>0</v>
      </c>
      <c r="L51" s="27">
        <v>101913.90043149533</v>
      </c>
      <c r="M51" s="7">
        <v>38</v>
      </c>
    </row>
    <row r="52" spans="1:13" ht="30" customHeight="1">
      <c r="A52" s="168" t="s">
        <v>29</v>
      </c>
      <c r="B52" s="26">
        <v>6130.09942798605</v>
      </c>
      <c r="C52" s="6">
        <v>11</v>
      </c>
      <c r="D52" s="26">
        <v>2452.03977119442</v>
      </c>
      <c r="E52" s="6">
        <v>1</v>
      </c>
      <c r="F52" s="26">
        <v>28169.73176749765</v>
      </c>
      <c r="G52" s="6">
        <v>1</v>
      </c>
      <c r="H52" s="139">
        <v>0</v>
      </c>
      <c r="I52" s="6">
        <v>0</v>
      </c>
      <c r="J52" s="26">
        <v>0</v>
      </c>
      <c r="K52" s="6">
        <v>0</v>
      </c>
      <c r="L52" s="26">
        <v>36751.87096667812</v>
      </c>
      <c r="M52" s="6">
        <v>13</v>
      </c>
    </row>
    <row r="53" spans="1:13" ht="30" customHeight="1">
      <c r="A53" s="169" t="s">
        <v>30</v>
      </c>
      <c r="B53" s="27">
        <v>29808.117201708326</v>
      </c>
      <c r="C53" s="7">
        <v>36</v>
      </c>
      <c r="D53" s="27">
        <v>29442.92865174456</v>
      </c>
      <c r="E53" s="7">
        <v>1</v>
      </c>
      <c r="F53" s="27">
        <v>3577806.546664493</v>
      </c>
      <c r="G53" s="7">
        <v>26</v>
      </c>
      <c r="H53" s="27">
        <v>0</v>
      </c>
      <c r="I53" s="7">
        <v>0</v>
      </c>
      <c r="J53" s="27">
        <v>23.82816440413271</v>
      </c>
      <c r="K53" s="7">
        <v>2</v>
      </c>
      <c r="L53" s="27">
        <v>3637081.42068235</v>
      </c>
      <c r="M53" s="7">
        <v>65</v>
      </c>
    </row>
    <row r="54" spans="1:13" ht="30" customHeight="1">
      <c r="A54" s="168" t="s">
        <v>40</v>
      </c>
      <c r="B54" s="26">
        <v>6374.783772750064</v>
      </c>
      <c r="C54" s="6">
        <v>34</v>
      </c>
      <c r="D54" s="26">
        <v>73012.73834896943</v>
      </c>
      <c r="E54" s="6">
        <v>2</v>
      </c>
      <c r="F54" s="26">
        <v>573688.3793568374</v>
      </c>
      <c r="G54" s="6">
        <v>32</v>
      </c>
      <c r="H54" s="139">
        <v>0</v>
      </c>
      <c r="I54" s="6">
        <v>0</v>
      </c>
      <c r="J54" s="26">
        <v>0</v>
      </c>
      <c r="K54" s="6">
        <v>0</v>
      </c>
      <c r="L54" s="26">
        <v>653075.9014785569</v>
      </c>
      <c r="M54" s="6">
        <v>68</v>
      </c>
    </row>
    <row r="55" spans="1:13" ht="30" customHeight="1">
      <c r="A55" s="169" t="s">
        <v>31</v>
      </c>
      <c r="B55" s="27">
        <v>0</v>
      </c>
      <c r="C55" s="7">
        <v>0</v>
      </c>
      <c r="D55" s="27">
        <v>0</v>
      </c>
      <c r="E55" s="7">
        <v>0</v>
      </c>
      <c r="F55" s="27">
        <v>383.6648142007875</v>
      </c>
      <c r="G55" s="7">
        <v>5</v>
      </c>
      <c r="H55" s="27">
        <v>0</v>
      </c>
      <c r="I55" s="7">
        <v>0</v>
      </c>
      <c r="J55" s="27">
        <v>0</v>
      </c>
      <c r="K55" s="7">
        <v>0</v>
      </c>
      <c r="L55" s="27">
        <v>383.6648142007875</v>
      </c>
      <c r="M55" s="7">
        <v>5</v>
      </c>
    </row>
    <row r="56" spans="1:13" ht="30" customHeight="1">
      <c r="A56" s="168" t="s">
        <v>32</v>
      </c>
      <c r="B56" s="26">
        <v>169505.44853422605</v>
      </c>
      <c r="C56" s="6">
        <v>11</v>
      </c>
      <c r="D56" s="26">
        <v>185743.99703184387</v>
      </c>
      <c r="E56" s="6">
        <v>1</v>
      </c>
      <c r="F56" s="26">
        <v>23899.66687787404</v>
      </c>
      <c r="G56" s="6">
        <v>13</v>
      </c>
      <c r="H56" s="139">
        <v>72298.04154931645</v>
      </c>
      <c r="I56" s="6">
        <v>1</v>
      </c>
      <c r="J56" s="26">
        <v>0</v>
      </c>
      <c r="K56" s="6">
        <v>0</v>
      </c>
      <c r="L56" s="26">
        <v>451447.1539932604</v>
      </c>
      <c r="M56" s="6">
        <v>26</v>
      </c>
    </row>
    <row r="57" spans="1:13" ht="30" customHeight="1">
      <c r="A57" s="169" t="s">
        <v>33</v>
      </c>
      <c r="B57" s="27">
        <v>260064.97418558455</v>
      </c>
      <c r="C57" s="7">
        <v>7</v>
      </c>
      <c r="D57" s="27">
        <v>29514.31740605784</v>
      </c>
      <c r="E57" s="7">
        <v>1</v>
      </c>
      <c r="F57" s="27">
        <v>395196.7100671145</v>
      </c>
      <c r="G57" s="7">
        <v>4</v>
      </c>
      <c r="H57" s="27">
        <v>0</v>
      </c>
      <c r="I57" s="7">
        <v>0</v>
      </c>
      <c r="J57" s="27">
        <v>31847.175790343335</v>
      </c>
      <c r="K57" s="7">
        <v>1</v>
      </c>
      <c r="L57" s="27">
        <v>716623.1774491002</v>
      </c>
      <c r="M57" s="7">
        <v>13</v>
      </c>
    </row>
    <row r="58" spans="1:13" ht="30" customHeight="1">
      <c r="A58" s="168" t="s">
        <v>34</v>
      </c>
      <c r="B58" s="26">
        <v>0</v>
      </c>
      <c r="C58" s="6">
        <v>0</v>
      </c>
      <c r="D58" s="26">
        <v>0</v>
      </c>
      <c r="E58" s="6">
        <v>0</v>
      </c>
      <c r="F58" s="26">
        <v>6700.000000000005</v>
      </c>
      <c r="G58" s="6">
        <v>1</v>
      </c>
      <c r="H58" s="139">
        <v>0</v>
      </c>
      <c r="I58" s="6">
        <v>0</v>
      </c>
      <c r="J58" s="26">
        <v>0</v>
      </c>
      <c r="K58" s="6">
        <v>0</v>
      </c>
      <c r="L58" s="26">
        <v>6700.000000000005</v>
      </c>
      <c r="M58" s="6">
        <v>1</v>
      </c>
    </row>
    <row r="59" spans="1:13" ht="30" customHeight="1">
      <c r="A59" s="169" t="s">
        <v>35</v>
      </c>
      <c r="B59" s="27">
        <v>77024.86051663655</v>
      </c>
      <c r="C59" s="7">
        <v>4</v>
      </c>
      <c r="D59" s="27">
        <v>0</v>
      </c>
      <c r="E59" s="7">
        <v>0</v>
      </c>
      <c r="F59" s="27">
        <v>0</v>
      </c>
      <c r="G59" s="7">
        <v>0</v>
      </c>
      <c r="H59" s="27">
        <v>56777.64259389505</v>
      </c>
      <c r="I59" s="7">
        <v>2</v>
      </c>
      <c r="J59" s="27">
        <v>0</v>
      </c>
      <c r="K59" s="7">
        <v>0</v>
      </c>
      <c r="L59" s="27">
        <v>133802.5031105316</v>
      </c>
      <c r="M59" s="7">
        <v>6</v>
      </c>
    </row>
    <row r="60" spans="1:13" ht="30" customHeight="1">
      <c r="A60" s="168" t="s">
        <v>36</v>
      </c>
      <c r="B60" s="26">
        <v>0</v>
      </c>
      <c r="C60" s="6">
        <v>0</v>
      </c>
      <c r="D60" s="26">
        <v>0</v>
      </c>
      <c r="E60" s="6">
        <v>0</v>
      </c>
      <c r="F60" s="26">
        <v>28624.670852566767</v>
      </c>
      <c r="G60" s="6">
        <v>7</v>
      </c>
      <c r="H60" s="139">
        <v>0</v>
      </c>
      <c r="I60" s="6">
        <v>0</v>
      </c>
      <c r="J60" s="26">
        <v>0</v>
      </c>
      <c r="K60" s="6">
        <v>0</v>
      </c>
      <c r="L60" s="26">
        <v>28624.670852566767</v>
      </c>
      <c r="M60" s="6">
        <v>7</v>
      </c>
    </row>
    <row r="61" spans="1:13" ht="30" customHeight="1">
      <c r="A61" s="169" t="s">
        <v>37</v>
      </c>
      <c r="B61" s="27">
        <v>11126.14314784736</v>
      </c>
      <c r="C61" s="7">
        <v>1</v>
      </c>
      <c r="D61" s="27">
        <v>0</v>
      </c>
      <c r="E61" s="7">
        <v>0</v>
      </c>
      <c r="F61" s="27">
        <v>0</v>
      </c>
      <c r="G61" s="7">
        <v>0</v>
      </c>
      <c r="H61" s="27">
        <v>0</v>
      </c>
      <c r="I61" s="7">
        <v>0</v>
      </c>
      <c r="J61" s="27">
        <v>0</v>
      </c>
      <c r="K61" s="7">
        <v>0</v>
      </c>
      <c r="L61" s="27">
        <v>11126.14314784736</v>
      </c>
      <c r="M61" s="7">
        <v>1</v>
      </c>
    </row>
    <row r="62" spans="1:13" ht="30" customHeight="1">
      <c r="A62" s="168" t="s">
        <v>38</v>
      </c>
      <c r="B62" s="26">
        <v>186360.86725761043</v>
      </c>
      <c r="C62" s="6">
        <v>7</v>
      </c>
      <c r="D62" s="26">
        <v>0</v>
      </c>
      <c r="E62" s="6">
        <v>0</v>
      </c>
      <c r="F62" s="26">
        <v>0</v>
      </c>
      <c r="G62" s="6">
        <v>0</v>
      </c>
      <c r="H62" s="139">
        <v>0</v>
      </c>
      <c r="I62" s="6">
        <v>0</v>
      </c>
      <c r="J62" s="26">
        <v>1250.62301088281</v>
      </c>
      <c r="K62" s="6">
        <v>5</v>
      </c>
      <c r="L62" s="26">
        <v>187611.49026849325</v>
      </c>
      <c r="M62" s="6">
        <v>12</v>
      </c>
    </row>
    <row r="63" spans="1:13" ht="30" customHeight="1">
      <c r="A63" s="173" t="s">
        <v>39</v>
      </c>
      <c r="B63" s="8">
        <v>776739.9439011376</v>
      </c>
      <c r="C63" s="8">
        <v>184</v>
      </c>
      <c r="D63" s="8">
        <v>4383915.7616668185</v>
      </c>
      <c r="E63" s="8">
        <v>23</v>
      </c>
      <c r="F63" s="8">
        <v>6554051.077854551</v>
      </c>
      <c r="G63" s="8">
        <v>201</v>
      </c>
      <c r="H63" s="44">
        <v>191815.17949164085</v>
      </c>
      <c r="I63" s="8">
        <v>5</v>
      </c>
      <c r="J63" s="8">
        <v>33121.62696563028</v>
      </c>
      <c r="K63" s="8">
        <v>8</v>
      </c>
      <c r="L63" s="44">
        <f>SUM(L50:L62)</f>
        <v>11939643.589879774</v>
      </c>
      <c r="M63" s="8">
        <v>421</v>
      </c>
    </row>
    <row r="64" spans="1:13" s="21" customFormat="1" ht="18" customHeight="1">
      <c r="A64" s="31"/>
      <c r="E64" s="65"/>
      <c r="M64" s="31" t="s">
        <v>171</v>
      </c>
    </row>
    <row r="65" spans="1:13" ht="30.75" customHeight="1">
      <c r="A65" s="21"/>
      <c r="B65" s="21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</row>
    <row r="66" spans="1:13" ht="30" customHeight="1">
      <c r="A66" s="22"/>
      <c r="B66" s="40"/>
      <c r="C66" s="40"/>
      <c r="D66" s="40"/>
      <c r="E66" s="40"/>
      <c r="F66" s="40"/>
      <c r="G66" s="22"/>
      <c r="H66" s="22"/>
      <c r="I66" s="22"/>
      <c r="J66" s="22"/>
      <c r="K66" s="22"/>
      <c r="L66" s="22"/>
      <c r="M66" s="22"/>
    </row>
    <row r="67" spans="1:13" ht="27" customHeight="1">
      <c r="A67" s="220" t="s">
        <v>62</v>
      </c>
      <c r="B67" s="220"/>
      <c r="C67" s="220"/>
      <c r="D67" s="220"/>
      <c r="E67" s="220"/>
      <c r="F67" s="220"/>
      <c r="G67" s="220"/>
      <c r="H67" s="220"/>
      <c r="I67" s="220"/>
      <c r="J67" s="220"/>
      <c r="K67" s="220"/>
      <c r="L67" s="220"/>
      <c r="M67" s="220"/>
    </row>
    <row r="68" spans="1:13" ht="15.75" customHeight="1">
      <c r="A68" s="22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73" t="s">
        <v>68</v>
      </c>
    </row>
    <row r="69" spans="1:13" ht="39" customHeight="1">
      <c r="A69" s="215" t="s">
        <v>24</v>
      </c>
      <c r="B69" s="213" t="s">
        <v>57</v>
      </c>
      <c r="C69" s="214"/>
      <c r="D69" s="214"/>
      <c r="E69" s="214"/>
      <c r="F69" s="214"/>
      <c r="G69" s="214"/>
      <c r="H69" s="214"/>
      <c r="I69" s="214"/>
      <c r="J69" s="214"/>
      <c r="K69" s="214"/>
      <c r="L69" s="214"/>
      <c r="M69" s="214"/>
    </row>
    <row r="70" spans="1:13" ht="30" customHeight="1">
      <c r="A70" s="215"/>
      <c r="B70" s="217" t="s">
        <v>63</v>
      </c>
      <c r="C70" s="217"/>
      <c r="D70" s="217" t="s">
        <v>64</v>
      </c>
      <c r="E70" s="217"/>
      <c r="F70" s="217" t="s">
        <v>65</v>
      </c>
      <c r="G70" s="217"/>
      <c r="H70" s="217" t="s">
        <v>66</v>
      </c>
      <c r="I70" s="217"/>
      <c r="J70" s="217" t="s">
        <v>67</v>
      </c>
      <c r="K70" s="217"/>
      <c r="L70" s="209" t="s">
        <v>39</v>
      </c>
      <c r="M70" s="227"/>
    </row>
    <row r="71" spans="1:13" ht="30" customHeight="1">
      <c r="A71" s="215"/>
      <c r="B71" s="135" t="s">
        <v>26</v>
      </c>
      <c r="C71" s="135" t="s">
        <v>53</v>
      </c>
      <c r="D71" s="135" t="s">
        <v>26</v>
      </c>
      <c r="E71" s="135" t="s">
        <v>53</v>
      </c>
      <c r="F71" s="135" t="s">
        <v>26</v>
      </c>
      <c r="G71" s="135" t="s">
        <v>53</v>
      </c>
      <c r="H71" s="135" t="s">
        <v>26</v>
      </c>
      <c r="I71" s="135" t="s">
        <v>53</v>
      </c>
      <c r="J71" s="135" t="s">
        <v>26</v>
      </c>
      <c r="K71" s="135" t="s">
        <v>53</v>
      </c>
      <c r="L71" s="124" t="s">
        <v>26</v>
      </c>
      <c r="M71" s="124" t="s">
        <v>53</v>
      </c>
    </row>
    <row r="72" spans="1:13" ht="30" customHeight="1">
      <c r="A72" s="168" t="s">
        <v>27</v>
      </c>
      <c r="B72" s="26">
        <v>125590.39251220577</v>
      </c>
      <c r="C72" s="6">
        <v>334</v>
      </c>
      <c r="D72" s="26">
        <v>4131.19197802625</v>
      </c>
      <c r="E72" s="6">
        <v>25</v>
      </c>
      <c r="F72" s="26">
        <v>10775.636552207427</v>
      </c>
      <c r="G72" s="6">
        <v>8</v>
      </c>
      <c r="H72" s="139">
        <v>0</v>
      </c>
      <c r="I72" s="6">
        <v>0</v>
      </c>
      <c r="J72" s="26">
        <v>0</v>
      </c>
      <c r="K72" s="6">
        <v>0</v>
      </c>
      <c r="L72" s="26">
        <v>140497.22104243946</v>
      </c>
      <c r="M72" s="6">
        <v>367</v>
      </c>
    </row>
    <row r="73" spans="1:13" ht="30" customHeight="1">
      <c r="A73" s="169" t="s">
        <v>28</v>
      </c>
      <c r="B73" s="27">
        <v>18172.37154376307</v>
      </c>
      <c r="C73" s="7">
        <v>2300</v>
      </c>
      <c r="D73" s="27">
        <v>34177.84592318091</v>
      </c>
      <c r="E73" s="7">
        <v>42</v>
      </c>
      <c r="F73" s="27">
        <v>0</v>
      </c>
      <c r="G73" s="7">
        <v>0</v>
      </c>
      <c r="H73" s="27">
        <v>0</v>
      </c>
      <c r="I73" s="7">
        <v>0</v>
      </c>
      <c r="J73" s="27">
        <v>0</v>
      </c>
      <c r="K73" s="7">
        <v>0</v>
      </c>
      <c r="L73" s="27">
        <v>52350.217466943985</v>
      </c>
      <c r="M73" s="7">
        <v>2342</v>
      </c>
    </row>
    <row r="74" spans="1:13" ht="30" customHeight="1">
      <c r="A74" s="168" t="s">
        <v>29</v>
      </c>
      <c r="B74" s="26">
        <v>23931.908166857538</v>
      </c>
      <c r="C74" s="6">
        <v>661</v>
      </c>
      <c r="D74" s="26">
        <v>0</v>
      </c>
      <c r="E74" s="6">
        <v>0</v>
      </c>
      <c r="F74" s="26">
        <v>676.0735624199436</v>
      </c>
      <c r="G74" s="6">
        <v>1</v>
      </c>
      <c r="H74" s="139">
        <v>0</v>
      </c>
      <c r="I74" s="6">
        <v>0</v>
      </c>
      <c r="J74" s="26">
        <v>0</v>
      </c>
      <c r="K74" s="6">
        <v>0</v>
      </c>
      <c r="L74" s="26">
        <v>24607.981729277482</v>
      </c>
      <c r="M74" s="6">
        <v>662</v>
      </c>
    </row>
    <row r="75" spans="1:13" ht="30" customHeight="1">
      <c r="A75" s="169" t="s">
        <v>30</v>
      </c>
      <c r="B75" s="27">
        <v>26096.422361833807</v>
      </c>
      <c r="C75" s="7">
        <v>102</v>
      </c>
      <c r="D75" s="27">
        <v>206.2052688819177</v>
      </c>
      <c r="E75" s="7">
        <v>26</v>
      </c>
      <c r="F75" s="27">
        <v>0</v>
      </c>
      <c r="G75" s="7">
        <v>0</v>
      </c>
      <c r="H75" s="27">
        <v>209535.50890491545</v>
      </c>
      <c r="I75" s="7">
        <v>1</v>
      </c>
      <c r="J75" s="27">
        <v>0</v>
      </c>
      <c r="K75" s="7">
        <v>0</v>
      </c>
      <c r="L75" s="27">
        <v>235838.13653563117</v>
      </c>
      <c r="M75" s="7">
        <v>129</v>
      </c>
    </row>
    <row r="76" spans="1:13" ht="30" customHeight="1">
      <c r="A76" s="168" t="s">
        <v>40</v>
      </c>
      <c r="B76" s="26">
        <v>16191.694938620369</v>
      </c>
      <c r="C76" s="6">
        <v>85</v>
      </c>
      <c r="D76" s="26">
        <v>0</v>
      </c>
      <c r="E76" s="6">
        <v>0</v>
      </c>
      <c r="F76" s="26">
        <v>0</v>
      </c>
      <c r="G76" s="6">
        <v>0</v>
      </c>
      <c r="H76" s="139">
        <v>4317.549256835087</v>
      </c>
      <c r="I76" s="6">
        <v>1</v>
      </c>
      <c r="J76" s="26">
        <v>0</v>
      </c>
      <c r="K76" s="6">
        <v>0</v>
      </c>
      <c r="L76" s="26">
        <v>20509.244195455456</v>
      </c>
      <c r="M76" s="6">
        <v>86</v>
      </c>
    </row>
    <row r="77" spans="1:13" ht="30" customHeight="1">
      <c r="A77" s="169" t="s">
        <v>31</v>
      </c>
      <c r="B77" s="27">
        <v>5967.735779890115</v>
      </c>
      <c r="C77" s="7">
        <v>1189</v>
      </c>
      <c r="D77" s="27">
        <v>0</v>
      </c>
      <c r="E77" s="7">
        <v>0</v>
      </c>
      <c r="F77" s="27">
        <v>865.3773031417762</v>
      </c>
      <c r="G77" s="7">
        <v>2</v>
      </c>
      <c r="H77" s="27">
        <v>0</v>
      </c>
      <c r="I77" s="7">
        <v>0</v>
      </c>
      <c r="J77" s="27">
        <v>0</v>
      </c>
      <c r="K77" s="7">
        <v>0</v>
      </c>
      <c r="L77" s="27">
        <v>6833.113083031891</v>
      </c>
      <c r="M77" s="7">
        <v>1191</v>
      </c>
    </row>
    <row r="78" spans="1:13" ht="30" customHeight="1">
      <c r="A78" s="168" t="s">
        <v>32</v>
      </c>
      <c r="B78" s="26">
        <v>619809.2957943716</v>
      </c>
      <c r="C78" s="6">
        <v>6</v>
      </c>
      <c r="D78" s="26">
        <v>0</v>
      </c>
      <c r="E78" s="6">
        <v>0</v>
      </c>
      <c r="F78" s="26">
        <v>0</v>
      </c>
      <c r="G78" s="6">
        <v>0</v>
      </c>
      <c r="H78" s="139">
        <v>0</v>
      </c>
      <c r="I78" s="6">
        <v>0</v>
      </c>
      <c r="J78" s="26">
        <v>0</v>
      </c>
      <c r="K78" s="6">
        <v>0</v>
      </c>
      <c r="L78" s="26">
        <v>619809.2957943716</v>
      </c>
      <c r="M78" s="6">
        <v>6</v>
      </c>
    </row>
    <row r="79" spans="1:13" ht="30" customHeight="1">
      <c r="A79" s="169" t="s">
        <v>33</v>
      </c>
      <c r="B79" s="27">
        <v>1405.0224613386765</v>
      </c>
      <c r="C79" s="7">
        <v>31</v>
      </c>
      <c r="D79" s="27">
        <v>0</v>
      </c>
      <c r="E79" s="7">
        <v>0</v>
      </c>
      <c r="F79" s="27">
        <v>0</v>
      </c>
      <c r="G79" s="7">
        <v>0</v>
      </c>
      <c r="H79" s="27">
        <v>0</v>
      </c>
      <c r="I79" s="7">
        <v>0</v>
      </c>
      <c r="J79" s="27">
        <v>98.3810580201928</v>
      </c>
      <c r="K79" s="7">
        <v>1</v>
      </c>
      <c r="L79" s="27">
        <v>1503.4035193588693</v>
      </c>
      <c r="M79" s="7">
        <v>32</v>
      </c>
    </row>
    <row r="80" spans="1:13" ht="30" customHeight="1">
      <c r="A80" s="168" t="s">
        <v>34</v>
      </c>
      <c r="B80" s="26">
        <v>0</v>
      </c>
      <c r="C80" s="6">
        <v>0</v>
      </c>
      <c r="D80" s="26">
        <v>0</v>
      </c>
      <c r="E80" s="6">
        <v>0</v>
      </c>
      <c r="F80" s="26">
        <v>0</v>
      </c>
      <c r="G80" s="6">
        <v>0</v>
      </c>
      <c r="H80" s="139">
        <v>0</v>
      </c>
      <c r="I80" s="6">
        <v>0</v>
      </c>
      <c r="J80" s="26">
        <v>0</v>
      </c>
      <c r="K80" s="6">
        <v>0</v>
      </c>
      <c r="L80" s="26">
        <v>0</v>
      </c>
      <c r="M80" s="6">
        <v>0</v>
      </c>
    </row>
    <row r="81" spans="1:13" ht="30" customHeight="1">
      <c r="A81" s="169" t="s">
        <v>35</v>
      </c>
      <c r="B81" s="27">
        <v>3347.738360489095</v>
      </c>
      <c r="C81" s="7">
        <v>93</v>
      </c>
      <c r="D81" s="27">
        <v>484.230155014512</v>
      </c>
      <c r="E81" s="7">
        <v>7</v>
      </c>
      <c r="F81" s="27">
        <v>0</v>
      </c>
      <c r="G81" s="7">
        <v>0</v>
      </c>
      <c r="H81" s="27">
        <v>0</v>
      </c>
      <c r="I81" s="7">
        <v>0</v>
      </c>
      <c r="J81" s="27">
        <v>0</v>
      </c>
      <c r="K81" s="7">
        <v>0</v>
      </c>
      <c r="L81" s="27">
        <v>3831.9685155036073</v>
      </c>
      <c r="M81" s="7">
        <v>100</v>
      </c>
    </row>
    <row r="82" spans="1:13" ht="30" customHeight="1">
      <c r="A82" s="168" t="s">
        <v>36</v>
      </c>
      <c r="B82" s="26">
        <v>9748.220996024345</v>
      </c>
      <c r="C82" s="6">
        <v>15</v>
      </c>
      <c r="D82" s="26">
        <v>1663.9433865730305</v>
      </c>
      <c r="E82" s="6">
        <v>5</v>
      </c>
      <c r="F82" s="26">
        <v>0</v>
      </c>
      <c r="G82" s="6">
        <v>0</v>
      </c>
      <c r="H82" s="139">
        <v>0</v>
      </c>
      <c r="I82" s="6">
        <v>0</v>
      </c>
      <c r="J82" s="26">
        <v>0</v>
      </c>
      <c r="K82" s="6">
        <v>0</v>
      </c>
      <c r="L82" s="26">
        <v>11412.164382597375</v>
      </c>
      <c r="M82" s="6">
        <v>20</v>
      </c>
    </row>
    <row r="83" spans="1:13" ht="30" customHeight="1">
      <c r="A83" s="169" t="s">
        <v>37</v>
      </c>
      <c r="B83" s="27">
        <v>1343.729725252252</v>
      </c>
      <c r="C83" s="7">
        <v>172</v>
      </c>
      <c r="D83" s="27">
        <v>0</v>
      </c>
      <c r="E83" s="7">
        <v>0</v>
      </c>
      <c r="F83" s="27">
        <v>0</v>
      </c>
      <c r="G83" s="7">
        <v>0</v>
      </c>
      <c r="H83" s="27">
        <v>0</v>
      </c>
      <c r="I83" s="7">
        <v>0</v>
      </c>
      <c r="J83" s="27">
        <v>0</v>
      </c>
      <c r="K83" s="7">
        <v>0</v>
      </c>
      <c r="L83" s="27">
        <v>1343.729725252252</v>
      </c>
      <c r="M83" s="7">
        <v>172</v>
      </c>
    </row>
    <row r="84" spans="1:13" ht="30" customHeight="1">
      <c r="A84" s="168" t="s">
        <v>38</v>
      </c>
      <c r="B84" s="26">
        <v>2358290.1002782597</v>
      </c>
      <c r="C84" s="6">
        <v>97</v>
      </c>
      <c r="D84" s="26">
        <v>0</v>
      </c>
      <c r="E84" s="6">
        <v>0</v>
      </c>
      <c r="F84" s="26">
        <v>0</v>
      </c>
      <c r="G84" s="6">
        <v>0</v>
      </c>
      <c r="H84" s="139">
        <v>0</v>
      </c>
      <c r="I84" s="6">
        <v>0</v>
      </c>
      <c r="J84" s="26">
        <v>0</v>
      </c>
      <c r="K84" s="6">
        <v>0</v>
      </c>
      <c r="L84" s="26">
        <v>2358290.1002782597</v>
      </c>
      <c r="M84" s="6">
        <v>97</v>
      </c>
    </row>
    <row r="85" spans="1:13" ht="30" customHeight="1">
      <c r="A85" s="172" t="s">
        <v>39</v>
      </c>
      <c r="B85" s="141">
        <v>3209894.6329189064</v>
      </c>
      <c r="C85" s="141">
        <v>5085</v>
      </c>
      <c r="D85" s="141">
        <v>40663.41671167662</v>
      </c>
      <c r="E85" s="141">
        <v>105</v>
      </c>
      <c r="F85" s="141">
        <v>12317.087417769148</v>
      </c>
      <c r="G85" s="141">
        <v>11</v>
      </c>
      <c r="H85" s="142">
        <v>213853.05816175052</v>
      </c>
      <c r="I85" s="141">
        <v>2</v>
      </c>
      <c r="J85" s="142">
        <v>98.3810580201928</v>
      </c>
      <c r="K85" s="141">
        <v>1</v>
      </c>
      <c r="L85" s="69">
        <f>SUM(L72:L84)</f>
        <v>3476826.576268123</v>
      </c>
      <c r="M85" s="141">
        <v>5204</v>
      </c>
    </row>
    <row r="86" spans="1:13" s="21" customFormat="1" ht="18.75" customHeight="1">
      <c r="A86" s="31"/>
      <c r="M86" s="31" t="s">
        <v>171</v>
      </c>
    </row>
    <row r="87" spans="1:13" ht="30.75" customHeight="1">
      <c r="A87" s="21"/>
      <c r="B87" s="21"/>
      <c r="C87" s="21"/>
      <c r="D87" s="21"/>
      <c r="E87" s="21"/>
      <c r="F87" s="21"/>
      <c r="G87" s="21"/>
      <c r="H87" s="21"/>
      <c r="I87" s="21"/>
      <c r="J87" s="21"/>
      <c r="K87" s="21"/>
      <c r="L87" s="21"/>
      <c r="M87" s="21"/>
    </row>
    <row r="88" spans="1:13" ht="30" customHeight="1">
      <c r="A88" s="22"/>
      <c r="B88" s="40"/>
      <c r="C88" s="40"/>
      <c r="D88" s="40"/>
      <c r="E88" s="40"/>
      <c r="F88" s="40"/>
      <c r="G88" s="22"/>
      <c r="H88" s="22"/>
      <c r="I88" s="22"/>
      <c r="J88" s="22"/>
      <c r="K88" s="22"/>
      <c r="L88" s="22"/>
      <c r="M88" s="22"/>
    </row>
    <row r="89" spans="1:13" ht="27" customHeight="1">
      <c r="A89" s="220" t="s">
        <v>62</v>
      </c>
      <c r="B89" s="220"/>
      <c r="C89" s="220"/>
      <c r="D89" s="220"/>
      <c r="E89" s="220"/>
      <c r="F89" s="220"/>
      <c r="G89" s="220"/>
      <c r="H89" s="220"/>
      <c r="I89" s="220"/>
      <c r="J89" s="220"/>
      <c r="K89" s="220"/>
      <c r="L89" s="220"/>
      <c r="M89" s="220"/>
    </row>
    <row r="90" spans="1:13" ht="15.75" customHeight="1">
      <c r="A90" s="22"/>
      <c r="C90" s="22"/>
      <c r="D90" s="22"/>
      <c r="E90" s="22"/>
      <c r="F90" s="22"/>
      <c r="G90" s="22"/>
      <c r="H90" s="22"/>
      <c r="I90" s="22"/>
      <c r="J90" s="22"/>
      <c r="K90" s="22"/>
      <c r="L90" s="22"/>
      <c r="M90" s="73" t="s">
        <v>68</v>
      </c>
    </row>
    <row r="91" spans="1:13" ht="39" customHeight="1">
      <c r="A91" s="223" t="s">
        <v>24</v>
      </c>
      <c r="B91" s="216" t="s">
        <v>59</v>
      </c>
      <c r="C91" s="217"/>
      <c r="D91" s="217"/>
      <c r="E91" s="217"/>
      <c r="F91" s="217"/>
      <c r="G91" s="217"/>
      <c r="H91" s="217"/>
      <c r="I91" s="217"/>
      <c r="J91" s="217"/>
      <c r="K91" s="217"/>
      <c r="L91" s="217"/>
      <c r="M91" s="219"/>
    </row>
    <row r="92" spans="1:13" ht="30" customHeight="1">
      <c r="A92" s="215"/>
      <c r="B92" s="214" t="s">
        <v>63</v>
      </c>
      <c r="C92" s="218"/>
      <c r="D92" s="216" t="s">
        <v>64</v>
      </c>
      <c r="E92" s="219"/>
      <c r="F92" s="214" t="s">
        <v>65</v>
      </c>
      <c r="G92" s="214"/>
      <c r="H92" s="216" t="s">
        <v>66</v>
      </c>
      <c r="I92" s="219"/>
      <c r="J92" s="216" t="s">
        <v>67</v>
      </c>
      <c r="K92" s="219"/>
      <c r="L92" s="207" t="s">
        <v>39</v>
      </c>
      <c r="M92" s="208"/>
    </row>
    <row r="93" spans="1:13" ht="30" customHeight="1">
      <c r="A93" s="224"/>
      <c r="B93" s="134" t="s">
        <v>26</v>
      </c>
      <c r="C93" s="134" t="s">
        <v>53</v>
      </c>
      <c r="D93" s="134" t="s">
        <v>26</v>
      </c>
      <c r="E93" s="134" t="s">
        <v>53</v>
      </c>
      <c r="F93" s="134" t="s">
        <v>26</v>
      </c>
      <c r="G93" s="134" t="s">
        <v>53</v>
      </c>
      <c r="H93" s="134" t="s">
        <v>26</v>
      </c>
      <c r="I93" s="134" t="s">
        <v>53</v>
      </c>
      <c r="J93" s="134" t="s">
        <v>26</v>
      </c>
      <c r="K93" s="134" t="s">
        <v>53</v>
      </c>
      <c r="L93" s="129" t="s">
        <v>26</v>
      </c>
      <c r="M93" s="125" t="s">
        <v>53</v>
      </c>
    </row>
    <row r="94" spans="1:13" ht="30" customHeight="1">
      <c r="A94" s="168" t="s">
        <v>27</v>
      </c>
      <c r="B94" s="26">
        <v>27946.388189975583</v>
      </c>
      <c r="C94" s="6">
        <v>3</v>
      </c>
      <c r="D94" s="26">
        <v>9180.42661783611</v>
      </c>
      <c r="E94" s="6">
        <v>2</v>
      </c>
      <c r="F94" s="26">
        <v>0</v>
      </c>
      <c r="G94" s="6">
        <v>0</v>
      </c>
      <c r="H94" s="139">
        <v>0</v>
      </c>
      <c r="I94" s="6">
        <v>0</v>
      </c>
      <c r="J94" s="26">
        <v>0</v>
      </c>
      <c r="K94" s="6">
        <v>0</v>
      </c>
      <c r="L94" s="26">
        <v>37126.814807811694</v>
      </c>
      <c r="M94" s="6">
        <v>5</v>
      </c>
    </row>
    <row r="95" spans="1:13" ht="30" customHeight="1">
      <c r="A95" s="169" t="s">
        <v>28</v>
      </c>
      <c r="B95" s="27">
        <v>5888.693519458985</v>
      </c>
      <c r="C95" s="7">
        <v>13</v>
      </c>
      <c r="D95" s="27">
        <v>0</v>
      </c>
      <c r="E95" s="7">
        <v>0</v>
      </c>
      <c r="F95" s="27">
        <v>0</v>
      </c>
      <c r="G95" s="7">
        <v>0</v>
      </c>
      <c r="H95" s="27">
        <v>0</v>
      </c>
      <c r="I95" s="7">
        <v>0</v>
      </c>
      <c r="J95" s="27">
        <v>0</v>
      </c>
      <c r="K95" s="7">
        <v>0</v>
      </c>
      <c r="L95" s="27">
        <v>5888.693519458985</v>
      </c>
      <c r="M95" s="7">
        <v>13</v>
      </c>
    </row>
    <row r="96" spans="1:13" ht="30" customHeight="1">
      <c r="A96" s="168" t="s">
        <v>29</v>
      </c>
      <c r="B96" s="26">
        <v>0</v>
      </c>
      <c r="C96" s="6">
        <v>0</v>
      </c>
      <c r="D96" s="26">
        <v>0</v>
      </c>
      <c r="E96" s="6">
        <v>0</v>
      </c>
      <c r="F96" s="26">
        <v>0</v>
      </c>
      <c r="G96" s="6">
        <v>0</v>
      </c>
      <c r="H96" s="139">
        <v>0</v>
      </c>
      <c r="I96" s="6">
        <v>0</v>
      </c>
      <c r="J96" s="26">
        <v>0</v>
      </c>
      <c r="K96" s="6">
        <v>0</v>
      </c>
      <c r="L96" s="26">
        <v>0</v>
      </c>
      <c r="M96" s="6">
        <v>0</v>
      </c>
    </row>
    <row r="97" spans="1:13" ht="30" customHeight="1">
      <c r="A97" s="169" t="s">
        <v>30</v>
      </c>
      <c r="B97" s="27">
        <v>13.74701792546118</v>
      </c>
      <c r="C97" s="7">
        <v>2</v>
      </c>
      <c r="D97" s="27">
        <v>0</v>
      </c>
      <c r="E97" s="7">
        <v>0</v>
      </c>
      <c r="F97" s="27">
        <v>0</v>
      </c>
      <c r="G97" s="7">
        <v>0</v>
      </c>
      <c r="H97" s="27">
        <v>0</v>
      </c>
      <c r="I97" s="7">
        <v>0</v>
      </c>
      <c r="J97" s="27">
        <v>0</v>
      </c>
      <c r="K97" s="7">
        <v>0</v>
      </c>
      <c r="L97" s="27">
        <v>13.74701792546118</v>
      </c>
      <c r="M97" s="7">
        <v>2</v>
      </c>
    </row>
    <row r="98" spans="1:13" ht="30" customHeight="1">
      <c r="A98" s="168" t="s">
        <v>40</v>
      </c>
      <c r="B98" s="26">
        <v>31886.232831362213</v>
      </c>
      <c r="C98" s="6">
        <v>3</v>
      </c>
      <c r="D98" s="26">
        <v>0</v>
      </c>
      <c r="E98" s="6">
        <v>0</v>
      </c>
      <c r="F98" s="26">
        <v>0</v>
      </c>
      <c r="G98" s="6">
        <v>0</v>
      </c>
      <c r="H98" s="139">
        <v>0</v>
      </c>
      <c r="I98" s="6">
        <v>0</v>
      </c>
      <c r="J98" s="26">
        <v>0</v>
      </c>
      <c r="K98" s="6">
        <v>0</v>
      </c>
      <c r="L98" s="26">
        <v>31886.232831362213</v>
      </c>
      <c r="M98" s="6">
        <v>3</v>
      </c>
    </row>
    <row r="99" spans="1:13" ht="30" customHeight="1">
      <c r="A99" s="169" t="s">
        <v>31</v>
      </c>
      <c r="B99" s="27">
        <v>117.8155648748702</v>
      </c>
      <c r="C99" s="7">
        <v>82</v>
      </c>
      <c r="D99" s="27">
        <v>0</v>
      </c>
      <c r="E99" s="7">
        <v>0</v>
      </c>
      <c r="F99" s="27">
        <v>0</v>
      </c>
      <c r="G99" s="7">
        <v>0</v>
      </c>
      <c r="H99" s="27">
        <v>0</v>
      </c>
      <c r="I99" s="7">
        <v>0</v>
      </c>
      <c r="J99" s="27">
        <v>0</v>
      </c>
      <c r="K99" s="7">
        <v>0</v>
      </c>
      <c r="L99" s="27">
        <v>117.8155648748702</v>
      </c>
      <c r="M99" s="7">
        <v>82</v>
      </c>
    </row>
    <row r="100" spans="1:13" ht="30" customHeight="1">
      <c r="A100" s="168" t="s">
        <v>32</v>
      </c>
      <c r="B100" s="26">
        <v>61969.7498994141</v>
      </c>
      <c r="C100" s="6">
        <v>1</v>
      </c>
      <c r="D100" s="26">
        <v>0</v>
      </c>
      <c r="E100" s="6">
        <v>0</v>
      </c>
      <c r="F100" s="26">
        <v>0</v>
      </c>
      <c r="G100" s="6">
        <v>0</v>
      </c>
      <c r="H100" s="139">
        <v>0</v>
      </c>
      <c r="I100" s="6">
        <v>0</v>
      </c>
      <c r="J100" s="26">
        <v>0</v>
      </c>
      <c r="K100" s="6">
        <v>0</v>
      </c>
      <c r="L100" s="26">
        <v>61969.7498994141</v>
      </c>
      <c r="M100" s="6">
        <v>1</v>
      </c>
    </row>
    <row r="101" spans="1:13" ht="30" customHeight="1">
      <c r="A101" s="169" t="s">
        <v>33</v>
      </c>
      <c r="B101" s="27">
        <v>0</v>
      </c>
      <c r="C101" s="7">
        <v>0</v>
      </c>
      <c r="D101" s="27">
        <v>0</v>
      </c>
      <c r="E101" s="7">
        <v>0</v>
      </c>
      <c r="F101" s="27">
        <v>0</v>
      </c>
      <c r="G101" s="7">
        <v>0</v>
      </c>
      <c r="H101" s="27">
        <v>0</v>
      </c>
      <c r="I101" s="7">
        <v>0</v>
      </c>
      <c r="J101" s="27">
        <v>0</v>
      </c>
      <c r="K101" s="7">
        <v>0</v>
      </c>
      <c r="L101" s="27">
        <v>0</v>
      </c>
      <c r="M101" s="7">
        <v>0</v>
      </c>
    </row>
    <row r="102" spans="1:13" ht="30" customHeight="1">
      <c r="A102" s="168" t="s">
        <v>34</v>
      </c>
      <c r="B102" s="26">
        <v>0</v>
      </c>
      <c r="C102" s="6">
        <v>0</v>
      </c>
      <c r="D102" s="26">
        <v>0</v>
      </c>
      <c r="E102" s="6">
        <v>0</v>
      </c>
      <c r="F102" s="26">
        <v>0</v>
      </c>
      <c r="G102" s="6">
        <v>0</v>
      </c>
      <c r="H102" s="139">
        <v>0</v>
      </c>
      <c r="I102" s="6">
        <v>0</v>
      </c>
      <c r="J102" s="26">
        <v>0</v>
      </c>
      <c r="K102" s="6">
        <v>0</v>
      </c>
      <c r="L102" s="26">
        <v>0</v>
      </c>
      <c r="M102" s="6">
        <v>0</v>
      </c>
    </row>
    <row r="103" spans="1:13" ht="30" customHeight="1">
      <c r="A103" s="169" t="s">
        <v>35</v>
      </c>
      <c r="B103" s="27">
        <v>200.8643016293457</v>
      </c>
      <c r="C103" s="7">
        <v>6</v>
      </c>
      <c r="D103" s="27">
        <v>0</v>
      </c>
      <c r="E103" s="7">
        <v>0</v>
      </c>
      <c r="F103" s="27">
        <v>0</v>
      </c>
      <c r="G103" s="7">
        <v>0</v>
      </c>
      <c r="H103" s="27">
        <v>0</v>
      </c>
      <c r="I103" s="7">
        <v>0</v>
      </c>
      <c r="J103" s="27">
        <v>0</v>
      </c>
      <c r="K103" s="7">
        <v>0</v>
      </c>
      <c r="L103" s="27">
        <v>200.8643016293457</v>
      </c>
      <c r="M103" s="7">
        <v>6</v>
      </c>
    </row>
    <row r="104" spans="1:13" ht="30" customHeight="1">
      <c r="A104" s="168" t="s">
        <v>36</v>
      </c>
      <c r="B104" s="26">
        <v>0</v>
      </c>
      <c r="C104" s="6">
        <v>0</v>
      </c>
      <c r="D104" s="26">
        <v>0</v>
      </c>
      <c r="E104" s="6">
        <v>0</v>
      </c>
      <c r="F104" s="26">
        <v>0</v>
      </c>
      <c r="G104" s="6">
        <v>0</v>
      </c>
      <c r="H104" s="139">
        <v>0</v>
      </c>
      <c r="I104" s="6">
        <v>0</v>
      </c>
      <c r="J104" s="26">
        <v>0</v>
      </c>
      <c r="K104" s="6">
        <v>0</v>
      </c>
      <c r="L104" s="26">
        <v>0</v>
      </c>
      <c r="M104" s="6">
        <v>0</v>
      </c>
    </row>
    <row r="105" spans="1:13" ht="30" customHeight="1">
      <c r="A105" s="169" t="s">
        <v>37</v>
      </c>
      <c r="B105" s="27">
        <v>0</v>
      </c>
      <c r="C105" s="7">
        <v>0</v>
      </c>
      <c r="D105" s="27">
        <v>0</v>
      </c>
      <c r="E105" s="7">
        <v>0</v>
      </c>
      <c r="F105" s="27">
        <v>0</v>
      </c>
      <c r="G105" s="7">
        <v>0</v>
      </c>
      <c r="H105" s="27">
        <v>0</v>
      </c>
      <c r="I105" s="7">
        <v>0</v>
      </c>
      <c r="J105" s="27">
        <v>0</v>
      </c>
      <c r="K105" s="7">
        <v>0</v>
      </c>
      <c r="L105" s="27">
        <v>0</v>
      </c>
      <c r="M105" s="7">
        <v>0</v>
      </c>
    </row>
    <row r="106" spans="1:13" ht="30" customHeight="1">
      <c r="A106" s="168" t="s">
        <v>38</v>
      </c>
      <c r="B106" s="26">
        <v>0</v>
      </c>
      <c r="C106" s="6">
        <v>0</v>
      </c>
      <c r="D106" s="26">
        <v>0</v>
      </c>
      <c r="E106" s="6">
        <v>0</v>
      </c>
      <c r="F106" s="26">
        <v>0</v>
      </c>
      <c r="G106" s="6">
        <v>0</v>
      </c>
      <c r="H106" s="139">
        <v>0</v>
      </c>
      <c r="I106" s="6">
        <v>0</v>
      </c>
      <c r="J106" s="26">
        <v>0</v>
      </c>
      <c r="K106" s="6">
        <v>0</v>
      </c>
      <c r="L106" s="26">
        <v>0</v>
      </c>
      <c r="M106" s="6">
        <v>0</v>
      </c>
    </row>
    <row r="107" spans="1:13" ht="30" customHeight="1">
      <c r="A107" s="172" t="s">
        <v>39</v>
      </c>
      <c r="B107" s="142">
        <v>128023.49132464056</v>
      </c>
      <c r="C107" s="141">
        <v>110</v>
      </c>
      <c r="D107" s="142">
        <v>9180.42661783611</v>
      </c>
      <c r="E107" s="141">
        <v>2</v>
      </c>
      <c r="F107" s="142">
        <v>0</v>
      </c>
      <c r="G107" s="141">
        <v>0</v>
      </c>
      <c r="H107" s="142">
        <v>0</v>
      </c>
      <c r="I107" s="141">
        <v>0</v>
      </c>
      <c r="J107" s="142">
        <v>0</v>
      </c>
      <c r="K107" s="141">
        <v>0</v>
      </c>
      <c r="L107" s="142">
        <v>137203.91794247663</v>
      </c>
      <c r="M107" s="141">
        <v>112</v>
      </c>
    </row>
    <row r="108" spans="1:13" s="21" customFormat="1" ht="18.75" customHeight="1">
      <c r="A108" s="31"/>
      <c r="M108" s="31" t="s">
        <v>171</v>
      </c>
    </row>
    <row r="109" spans="1:13" ht="30.75" customHeight="1">
      <c r="A109" s="21"/>
      <c r="B109" s="21"/>
      <c r="C109" s="21"/>
      <c r="D109" s="21"/>
      <c r="E109" s="21"/>
      <c r="F109" s="21"/>
      <c r="G109" s="21"/>
      <c r="H109" s="21"/>
      <c r="I109" s="21"/>
      <c r="J109" s="21"/>
      <c r="K109" s="21"/>
      <c r="L109" s="21"/>
      <c r="M109" s="21"/>
    </row>
    <row r="110" spans="1:13" ht="30" customHeight="1">
      <c r="A110" s="22"/>
      <c r="B110" s="40"/>
      <c r="C110" s="40"/>
      <c r="D110" s="40"/>
      <c r="E110" s="40"/>
      <c r="F110" s="40"/>
      <c r="G110" s="22"/>
      <c r="H110" s="22"/>
      <c r="I110" s="22"/>
      <c r="J110" s="22"/>
      <c r="K110" s="22"/>
      <c r="L110" s="22"/>
      <c r="M110" s="22"/>
    </row>
    <row r="111" spans="1:13" ht="27" customHeight="1">
      <c r="A111" s="220" t="s">
        <v>62</v>
      </c>
      <c r="B111" s="220"/>
      <c r="C111" s="220"/>
      <c r="D111" s="220"/>
      <c r="E111" s="220"/>
      <c r="F111" s="220"/>
      <c r="G111" s="220"/>
      <c r="H111" s="220"/>
      <c r="I111" s="220"/>
      <c r="J111" s="220"/>
      <c r="K111" s="220"/>
      <c r="L111" s="220"/>
      <c r="M111" s="220"/>
    </row>
    <row r="112" spans="1:13" ht="15.75" customHeight="1">
      <c r="A112" s="22"/>
      <c r="C112" s="22"/>
      <c r="D112" s="22"/>
      <c r="E112" s="22"/>
      <c r="F112" s="22"/>
      <c r="G112" s="22"/>
      <c r="H112" s="22"/>
      <c r="I112" s="22"/>
      <c r="J112" s="22"/>
      <c r="K112" s="22"/>
      <c r="L112" s="22"/>
      <c r="M112" s="73" t="s">
        <v>68</v>
      </c>
    </row>
    <row r="113" spans="1:13" ht="39" customHeight="1">
      <c r="A113" s="215" t="s">
        <v>24</v>
      </c>
      <c r="B113" s="221" t="s">
        <v>60</v>
      </c>
      <c r="C113" s="221"/>
      <c r="D113" s="221"/>
      <c r="E113" s="221"/>
      <c r="F113" s="221"/>
      <c r="G113" s="221"/>
      <c r="H113" s="221"/>
      <c r="I113" s="221"/>
      <c r="J113" s="221"/>
      <c r="K113" s="221"/>
      <c r="L113" s="221"/>
      <c r="M113" s="221"/>
    </row>
    <row r="114" spans="1:13" ht="30" customHeight="1">
      <c r="A114" s="215"/>
      <c r="B114" s="221" t="s">
        <v>63</v>
      </c>
      <c r="C114" s="221"/>
      <c r="D114" s="221" t="s">
        <v>64</v>
      </c>
      <c r="E114" s="221"/>
      <c r="F114" s="221" t="s">
        <v>65</v>
      </c>
      <c r="G114" s="221"/>
      <c r="H114" s="221" t="s">
        <v>66</v>
      </c>
      <c r="I114" s="221"/>
      <c r="J114" s="221" t="s">
        <v>67</v>
      </c>
      <c r="K114" s="221"/>
      <c r="L114" s="222" t="s">
        <v>39</v>
      </c>
      <c r="M114" s="222"/>
    </row>
    <row r="115" spans="1:13" ht="30" customHeight="1">
      <c r="A115" s="215"/>
      <c r="B115" s="135" t="s">
        <v>26</v>
      </c>
      <c r="C115" s="135" t="s">
        <v>53</v>
      </c>
      <c r="D115" s="135" t="s">
        <v>26</v>
      </c>
      <c r="E115" s="135" t="s">
        <v>53</v>
      </c>
      <c r="F115" s="135" t="s">
        <v>26</v>
      </c>
      <c r="G115" s="135" t="s">
        <v>53</v>
      </c>
      <c r="H115" s="135" t="s">
        <v>26</v>
      </c>
      <c r="I115" s="135" t="s">
        <v>53</v>
      </c>
      <c r="J115" s="135" t="s">
        <v>26</v>
      </c>
      <c r="K115" s="135" t="s">
        <v>53</v>
      </c>
      <c r="L115" s="124" t="s">
        <v>26</v>
      </c>
      <c r="M115" s="124" t="s">
        <v>53</v>
      </c>
    </row>
    <row r="116" spans="1:13" ht="30" customHeight="1">
      <c r="A116" s="168" t="s">
        <v>27</v>
      </c>
      <c r="B116" s="26">
        <v>0</v>
      </c>
      <c r="C116" s="6">
        <v>0</v>
      </c>
      <c r="D116" s="26">
        <v>0</v>
      </c>
      <c r="E116" s="6">
        <v>0</v>
      </c>
      <c r="F116" s="26">
        <v>0</v>
      </c>
      <c r="G116" s="6">
        <v>0</v>
      </c>
      <c r="H116" s="139">
        <v>0</v>
      </c>
      <c r="I116" s="6">
        <v>0</v>
      </c>
      <c r="J116" s="26">
        <v>0</v>
      </c>
      <c r="K116" s="6">
        <v>0</v>
      </c>
      <c r="L116" s="26">
        <v>0</v>
      </c>
      <c r="M116" s="6">
        <v>0</v>
      </c>
    </row>
    <row r="117" spans="1:13" ht="30" customHeight="1">
      <c r="A117" s="169" t="s">
        <v>28</v>
      </c>
      <c r="B117" s="27">
        <v>4040.104130175696</v>
      </c>
      <c r="C117" s="7">
        <v>1</v>
      </c>
      <c r="D117" s="27">
        <v>0</v>
      </c>
      <c r="E117" s="7">
        <v>0</v>
      </c>
      <c r="F117" s="27">
        <v>0</v>
      </c>
      <c r="G117" s="7">
        <v>0</v>
      </c>
      <c r="H117" s="27">
        <v>0</v>
      </c>
      <c r="I117" s="7">
        <v>0</v>
      </c>
      <c r="J117" s="27">
        <v>0</v>
      </c>
      <c r="K117" s="7">
        <v>0</v>
      </c>
      <c r="L117" s="27">
        <v>4040.104130175696</v>
      </c>
      <c r="M117" s="7">
        <v>1</v>
      </c>
    </row>
    <row r="118" spans="1:13" ht="30" customHeight="1">
      <c r="A118" s="168" t="s">
        <v>29</v>
      </c>
      <c r="B118" s="26">
        <v>61.3009942798605</v>
      </c>
      <c r="C118" s="6">
        <v>2</v>
      </c>
      <c r="D118" s="26">
        <v>0</v>
      </c>
      <c r="E118" s="6">
        <v>0</v>
      </c>
      <c r="F118" s="26">
        <v>0</v>
      </c>
      <c r="G118" s="6">
        <v>0</v>
      </c>
      <c r="H118" s="139">
        <v>0</v>
      </c>
      <c r="I118" s="6">
        <v>0</v>
      </c>
      <c r="J118" s="26">
        <v>0</v>
      </c>
      <c r="K118" s="6">
        <v>0</v>
      </c>
      <c r="L118" s="26">
        <v>61.3009942798605</v>
      </c>
      <c r="M118" s="6">
        <v>2</v>
      </c>
    </row>
    <row r="119" spans="1:13" ht="30" customHeight="1">
      <c r="A119" s="169" t="s">
        <v>30</v>
      </c>
      <c r="B119" s="27">
        <v>0</v>
      </c>
      <c r="C119" s="7">
        <v>0</v>
      </c>
      <c r="D119" s="27">
        <v>0</v>
      </c>
      <c r="E119" s="7">
        <v>0</v>
      </c>
      <c r="F119" s="27">
        <v>0</v>
      </c>
      <c r="G119" s="7">
        <v>0</v>
      </c>
      <c r="H119" s="27">
        <v>0</v>
      </c>
      <c r="I119" s="7">
        <v>0</v>
      </c>
      <c r="J119" s="27">
        <v>0</v>
      </c>
      <c r="K119" s="7">
        <v>0</v>
      </c>
      <c r="L119" s="27">
        <v>0</v>
      </c>
      <c r="M119" s="7">
        <v>0</v>
      </c>
    </row>
    <row r="120" spans="1:13" ht="30" customHeight="1">
      <c r="A120" s="168" t="s">
        <v>40</v>
      </c>
      <c r="B120" s="26">
        <v>810.3707835905856</v>
      </c>
      <c r="C120" s="6">
        <v>1</v>
      </c>
      <c r="D120" s="26">
        <v>0</v>
      </c>
      <c r="E120" s="6">
        <v>0</v>
      </c>
      <c r="F120" s="26">
        <v>0</v>
      </c>
      <c r="G120" s="6">
        <v>0</v>
      </c>
      <c r="H120" s="139">
        <v>0</v>
      </c>
      <c r="I120" s="6">
        <v>0</v>
      </c>
      <c r="J120" s="26">
        <v>0</v>
      </c>
      <c r="K120" s="6">
        <v>0</v>
      </c>
      <c r="L120" s="26">
        <v>810.3707835905856</v>
      </c>
      <c r="M120" s="6">
        <v>1</v>
      </c>
    </row>
    <row r="121" spans="1:13" ht="30" customHeight="1">
      <c r="A121" s="169" t="s">
        <v>31</v>
      </c>
      <c r="B121" s="27">
        <v>755.728465161264</v>
      </c>
      <c r="C121" s="7">
        <v>1</v>
      </c>
      <c r="D121" s="27">
        <v>0</v>
      </c>
      <c r="E121" s="7">
        <v>0</v>
      </c>
      <c r="F121" s="27">
        <v>170.52</v>
      </c>
      <c r="G121" s="7">
        <v>4</v>
      </c>
      <c r="H121" s="27">
        <v>0</v>
      </c>
      <c r="I121" s="7">
        <v>0</v>
      </c>
      <c r="J121" s="27">
        <v>0</v>
      </c>
      <c r="K121" s="7">
        <v>0</v>
      </c>
      <c r="L121" s="27">
        <v>926.248465161264</v>
      </c>
      <c r="M121" s="7">
        <v>5</v>
      </c>
    </row>
    <row r="122" spans="1:13" ht="30" customHeight="1">
      <c r="A122" s="168" t="s">
        <v>32</v>
      </c>
      <c r="B122" s="26">
        <v>0</v>
      </c>
      <c r="C122" s="6">
        <v>0</v>
      </c>
      <c r="D122" s="26">
        <v>0</v>
      </c>
      <c r="E122" s="6">
        <v>0</v>
      </c>
      <c r="F122" s="26">
        <v>0</v>
      </c>
      <c r="G122" s="6">
        <v>0</v>
      </c>
      <c r="H122" s="139">
        <v>0</v>
      </c>
      <c r="I122" s="6">
        <v>0</v>
      </c>
      <c r="J122" s="26">
        <v>0</v>
      </c>
      <c r="K122" s="6">
        <v>0</v>
      </c>
      <c r="L122" s="26">
        <v>0</v>
      </c>
      <c r="M122" s="6">
        <v>0</v>
      </c>
    </row>
    <row r="123" spans="1:13" ht="30" customHeight="1">
      <c r="A123" s="169" t="s">
        <v>33</v>
      </c>
      <c r="B123" s="27">
        <v>0</v>
      </c>
      <c r="C123" s="7">
        <v>0</v>
      </c>
      <c r="D123" s="27">
        <v>0</v>
      </c>
      <c r="E123" s="7">
        <v>0</v>
      </c>
      <c r="F123" s="27">
        <v>0</v>
      </c>
      <c r="G123" s="7">
        <v>0</v>
      </c>
      <c r="H123" s="27">
        <v>0</v>
      </c>
      <c r="I123" s="7">
        <v>0</v>
      </c>
      <c r="J123" s="27">
        <v>0</v>
      </c>
      <c r="K123" s="7">
        <v>0</v>
      </c>
      <c r="L123" s="27">
        <v>0</v>
      </c>
      <c r="M123" s="7">
        <v>0</v>
      </c>
    </row>
    <row r="124" spans="1:13" ht="30" customHeight="1">
      <c r="A124" s="168" t="s">
        <v>34</v>
      </c>
      <c r="B124" s="26">
        <v>0</v>
      </c>
      <c r="C124" s="6">
        <v>0</v>
      </c>
      <c r="D124" s="26">
        <v>0</v>
      </c>
      <c r="E124" s="6">
        <v>0</v>
      </c>
      <c r="F124" s="26">
        <v>0</v>
      </c>
      <c r="G124" s="6">
        <v>0</v>
      </c>
      <c r="H124" s="139">
        <v>0</v>
      </c>
      <c r="I124" s="6">
        <v>0</v>
      </c>
      <c r="J124" s="26">
        <v>0</v>
      </c>
      <c r="K124" s="6">
        <v>0</v>
      </c>
      <c r="L124" s="26">
        <v>0</v>
      </c>
      <c r="M124" s="6">
        <v>0</v>
      </c>
    </row>
    <row r="125" spans="1:13" ht="30" customHeight="1">
      <c r="A125" s="169" t="s">
        <v>35</v>
      </c>
      <c r="B125" s="27">
        <v>355.1021136773088</v>
      </c>
      <c r="C125" s="7">
        <v>1</v>
      </c>
      <c r="D125" s="27">
        <v>0</v>
      </c>
      <c r="E125" s="7">
        <v>0</v>
      </c>
      <c r="F125" s="27">
        <v>0</v>
      </c>
      <c r="G125" s="7">
        <v>0</v>
      </c>
      <c r="H125" s="27">
        <v>0</v>
      </c>
      <c r="I125" s="7">
        <v>0</v>
      </c>
      <c r="J125" s="27">
        <v>0</v>
      </c>
      <c r="K125" s="7">
        <v>0</v>
      </c>
      <c r="L125" s="27">
        <v>355.1021136773088</v>
      </c>
      <c r="M125" s="7">
        <v>1</v>
      </c>
    </row>
    <row r="126" spans="1:13" ht="30" customHeight="1">
      <c r="A126" s="168" t="s">
        <v>36</v>
      </c>
      <c r="B126" s="26">
        <v>0</v>
      </c>
      <c r="C126" s="6">
        <v>0</v>
      </c>
      <c r="D126" s="26">
        <v>0</v>
      </c>
      <c r="E126" s="6">
        <v>0</v>
      </c>
      <c r="F126" s="26">
        <v>0</v>
      </c>
      <c r="G126" s="6">
        <v>0</v>
      </c>
      <c r="H126" s="139">
        <v>0</v>
      </c>
      <c r="I126" s="6">
        <v>0</v>
      </c>
      <c r="J126" s="26">
        <v>0</v>
      </c>
      <c r="K126" s="6">
        <v>0</v>
      </c>
      <c r="L126" s="26">
        <v>0</v>
      </c>
      <c r="M126" s="6">
        <v>0</v>
      </c>
    </row>
    <row r="127" spans="1:13" ht="30" customHeight="1">
      <c r="A127" s="169" t="s">
        <v>37</v>
      </c>
      <c r="B127" s="27">
        <v>0</v>
      </c>
      <c r="C127" s="7">
        <v>0</v>
      </c>
      <c r="D127" s="27">
        <v>0</v>
      </c>
      <c r="E127" s="7">
        <v>0</v>
      </c>
      <c r="F127" s="27">
        <v>0</v>
      </c>
      <c r="G127" s="7">
        <v>0</v>
      </c>
      <c r="H127" s="27">
        <v>0</v>
      </c>
      <c r="I127" s="7">
        <v>0</v>
      </c>
      <c r="J127" s="27">
        <v>0</v>
      </c>
      <c r="K127" s="7">
        <v>0</v>
      </c>
      <c r="L127" s="27">
        <v>0</v>
      </c>
      <c r="M127" s="7">
        <v>0</v>
      </c>
    </row>
    <row r="128" spans="1:13" ht="30" customHeight="1">
      <c r="A128" s="168" t="s">
        <v>38</v>
      </c>
      <c r="B128" s="26">
        <v>0</v>
      </c>
      <c r="C128" s="6">
        <v>0</v>
      </c>
      <c r="D128" s="26">
        <v>0</v>
      </c>
      <c r="E128" s="6">
        <v>0</v>
      </c>
      <c r="F128" s="26">
        <v>0</v>
      </c>
      <c r="G128" s="6">
        <v>0</v>
      </c>
      <c r="H128" s="139">
        <v>0</v>
      </c>
      <c r="I128" s="6">
        <v>0</v>
      </c>
      <c r="J128" s="26">
        <v>0</v>
      </c>
      <c r="K128" s="6">
        <v>0</v>
      </c>
      <c r="L128" s="26">
        <v>0</v>
      </c>
      <c r="M128" s="6">
        <v>0</v>
      </c>
    </row>
    <row r="129" spans="1:13" ht="30" customHeight="1">
      <c r="A129" s="172" t="s">
        <v>39</v>
      </c>
      <c r="B129" s="141">
        <v>6022.606486884715</v>
      </c>
      <c r="C129" s="141">
        <v>6</v>
      </c>
      <c r="D129" s="141">
        <v>0</v>
      </c>
      <c r="E129" s="141">
        <v>0</v>
      </c>
      <c r="F129" s="141">
        <v>170.52</v>
      </c>
      <c r="G129" s="141">
        <v>4</v>
      </c>
      <c r="H129" s="142">
        <v>0</v>
      </c>
      <c r="I129" s="141">
        <v>0</v>
      </c>
      <c r="J129" s="141">
        <v>0</v>
      </c>
      <c r="K129" s="141">
        <v>0</v>
      </c>
      <c r="L129" s="142">
        <v>6193.126486884715</v>
      </c>
      <c r="M129" s="141">
        <v>10</v>
      </c>
    </row>
    <row r="130" spans="1:13" s="21" customFormat="1" ht="18.75" customHeight="1">
      <c r="A130" s="31"/>
      <c r="M130" s="31" t="s">
        <v>171</v>
      </c>
    </row>
    <row r="131" spans="1:13" ht="30" customHeight="1">
      <c r="A131" s="22"/>
      <c r="B131" s="40"/>
      <c r="C131" s="40"/>
      <c r="D131" s="40"/>
      <c r="E131" s="40"/>
      <c r="F131" s="40"/>
      <c r="G131" s="22"/>
      <c r="H131" s="22"/>
      <c r="I131" s="22"/>
      <c r="J131" s="22"/>
      <c r="K131" s="22"/>
      <c r="L131" s="22"/>
      <c r="M131" s="22"/>
    </row>
    <row r="132" spans="1:13" ht="63.75" customHeight="1">
      <c r="A132" s="220" t="s">
        <v>62</v>
      </c>
      <c r="B132" s="220"/>
      <c r="C132" s="220"/>
      <c r="D132" s="220"/>
      <c r="E132" s="220"/>
      <c r="F132" s="220"/>
      <c r="G132" s="220"/>
      <c r="H132" s="220"/>
      <c r="I132" s="220"/>
      <c r="J132" s="220"/>
      <c r="K132" s="220"/>
      <c r="L132" s="220"/>
      <c r="M132" s="220"/>
    </row>
    <row r="133" spans="1:13" ht="15.75" customHeight="1">
      <c r="A133" s="22"/>
      <c r="C133" s="22"/>
      <c r="D133" s="22"/>
      <c r="E133" s="22"/>
      <c r="F133" s="22"/>
      <c r="G133" s="22"/>
      <c r="H133" s="22"/>
      <c r="I133" s="22"/>
      <c r="J133" s="22"/>
      <c r="K133" s="22"/>
      <c r="L133" s="22"/>
      <c r="M133" s="73" t="s">
        <v>68</v>
      </c>
    </row>
    <row r="134" spans="1:13" ht="39" customHeight="1">
      <c r="A134" s="215" t="s">
        <v>24</v>
      </c>
      <c r="B134" s="221" t="s">
        <v>61</v>
      </c>
      <c r="C134" s="221"/>
      <c r="D134" s="221"/>
      <c r="E134" s="221"/>
      <c r="F134" s="221"/>
      <c r="G134" s="221"/>
      <c r="H134" s="221"/>
      <c r="I134" s="221"/>
      <c r="J134" s="221"/>
      <c r="K134" s="221"/>
      <c r="L134" s="221"/>
      <c r="M134" s="221"/>
    </row>
    <row r="135" spans="1:13" ht="30" customHeight="1">
      <c r="A135" s="215"/>
      <c r="B135" s="221" t="s">
        <v>63</v>
      </c>
      <c r="C135" s="221"/>
      <c r="D135" s="221" t="s">
        <v>64</v>
      </c>
      <c r="E135" s="221"/>
      <c r="F135" s="221" t="s">
        <v>65</v>
      </c>
      <c r="G135" s="221"/>
      <c r="H135" s="221" t="s">
        <v>66</v>
      </c>
      <c r="I135" s="221"/>
      <c r="J135" s="221" t="s">
        <v>67</v>
      </c>
      <c r="K135" s="221"/>
      <c r="L135" s="222" t="s">
        <v>39</v>
      </c>
      <c r="M135" s="222"/>
    </row>
    <row r="136" spans="1:13" ht="30" customHeight="1">
      <c r="A136" s="215"/>
      <c r="B136" s="135" t="s">
        <v>26</v>
      </c>
      <c r="C136" s="135" t="s">
        <v>53</v>
      </c>
      <c r="D136" s="135" t="s">
        <v>26</v>
      </c>
      <c r="E136" s="135" t="s">
        <v>53</v>
      </c>
      <c r="F136" s="135" t="s">
        <v>26</v>
      </c>
      <c r="G136" s="135" t="s">
        <v>53</v>
      </c>
      <c r="H136" s="135" t="s">
        <v>26</v>
      </c>
      <c r="I136" s="135" t="s">
        <v>53</v>
      </c>
      <c r="J136" s="135" t="s">
        <v>26</v>
      </c>
      <c r="K136" s="135" t="s">
        <v>53</v>
      </c>
      <c r="L136" s="124" t="s">
        <v>26</v>
      </c>
      <c r="M136" s="124" t="s">
        <v>53</v>
      </c>
    </row>
    <row r="137" spans="1:13" ht="30" customHeight="1">
      <c r="A137" s="168" t="s">
        <v>27</v>
      </c>
      <c r="B137" s="26">
        <v>45852.300964288144</v>
      </c>
      <c r="C137" s="6">
        <v>14</v>
      </c>
      <c r="D137" s="26">
        <v>2709.245899663634</v>
      </c>
      <c r="E137" s="6">
        <v>5</v>
      </c>
      <c r="F137" s="26">
        <v>0</v>
      </c>
      <c r="G137" s="6">
        <v>0</v>
      </c>
      <c r="H137" s="139">
        <v>0</v>
      </c>
      <c r="I137" s="6">
        <v>0</v>
      </c>
      <c r="J137" s="26">
        <v>0</v>
      </c>
      <c r="K137" s="6">
        <v>0</v>
      </c>
      <c r="L137" s="26">
        <v>48561.54686395178</v>
      </c>
      <c r="M137" s="6">
        <v>19</v>
      </c>
    </row>
    <row r="138" spans="1:13" ht="30" customHeight="1">
      <c r="A138" s="169" t="s">
        <v>28</v>
      </c>
      <c r="B138" s="27">
        <v>0</v>
      </c>
      <c r="C138" s="7">
        <v>0</v>
      </c>
      <c r="D138" s="27">
        <v>168.337672090654</v>
      </c>
      <c r="E138" s="7">
        <v>2</v>
      </c>
      <c r="F138" s="27">
        <v>0</v>
      </c>
      <c r="G138" s="7">
        <v>0</v>
      </c>
      <c r="H138" s="27">
        <v>0</v>
      </c>
      <c r="I138" s="7">
        <v>0</v>
      </c>
      <c r="J138" s="27">
        <v>0</v>
      </c>
      <c r="K138" s="7">
        <v>0</v>
      </c>
      <c r="L138" s="27">
        <v>168.337672090654</v>
      </c>
      <c r="M138" s="7">
        <v>2</v>
      </c>
    </row>
    <row r="139" spans="1:13" ht="30" customHeight="1">
      <c r="A139" s="168" t="s">
        <v>29</v>
      </c>
      <c r="B139" s="26">
        <v>1618.3462489883173</v>
      </c>
      <c r="C139" s="6">
        <v>4</v>
      </c>
      <c r="D139" s="26">
        <v>0</v>
      </c>
      <c r="E139" s="6">
        <v>0</v>
      </c>
      <c r="F139" s="26">
        <v>0</v>
      </c>
      <c r="G139" s="6">
        <v>0</v>
      </c>
      <c r="H139" s="139">
        <v>0</v>
      </c>
      <c r="I139" s="6">
        <v>0</v>
      </c>
      <c r="J139" s="26">
        <v>0</v>
      </c>
      <c r="K139" s="6">
        <v>0</v>
      </c>
      <c r="L139" s="26">
        <v>1618.3462489883173</v>
      </c>
      <c r="M139" s="6">
        <v>4</v>
      </c>
    </row>
    <row r="140" spans="1:13" ht="30" customHeight="1">
      <c r="A140" s="169" t="s">
        <v>30</v>
      </c>
      <c r="B140" s="27">
        <v>5682.100742523954</v>
      </c>
      <c r="C140" s="7">
        <v>5</v>
      </c>
      <c r="D140" s="27">
        <v>131.97137208442732</v>
      </c>
      <c r="E140" s="7">
        <v>1</v>
      </c>
      <c r="F140" s="27">
        <v>0</v>
      </c>
      <c r="G140" s="7">
        <v>0</v>
      </c>
      <c r="H140" s="27">
        <v>0</v>
      </c>
      <c r="I140" s="7">
        <v>0</v>
      </c>
      <c r="J140" s="27">
        <v>0</v>
      </c>
      <c r="K140" s="7">
        <v>0</v>
      </c>
      <c r="L140" s="27">
        <v>5814.0721146083815</v>
      </c>
      <c r="M140" s="7">
        <v>6</v>
      </c>
    </row>
    <row r="141" spans="1:13" ht="30" customHeight="1">
      <c r="A141" s="168" t="s">
        <v>40</v>
      </c>
      <c r="B141" s="26">
        <v>92.09451837264302</v>
      </c>
      <c r="C141" s="6">
        <v>4</v>
      </c>
      <c r="D141" s="26">
        <v>0</v>
      </c>
      <c r="E141" s="6">
        <v>0</v>
      </c>
      <c r="F141" s="26">
        <v>0</v>
      </c>
      <c r="G141" s="6">
        <v>0</v>
      </c>
      <c r="H141" s="139">
        <v>0</v>
      </c>
      <c r="I141" s="6">
        <v>0</v>
      </c>
      <c r="J141" s="26">
        <v>0</v>
      </c>
      <c r="K141" s="6">
        <v>0</v>
      </c>
      <c r="L141" s="26">
        <v>92.09451837264302</v>
      </c>
      <c r="M141" s="6">
        <v>4</v>
      </c>
    </row>
    <row r="142" spans="1:13" ht="30" customHeight="1">
      <c r="A142" s="169" t="s">
        <v>31</v>
      </c>
      <c r="B142" s="27">
        <v>881.683209354808</v>
      </c>
      <c r="C142" s="7">
        <v>4</v>
      </c>
      <c r="D142" s="27">
        <v>0</v>
      </c>
      <c r="E142" s="7">
        <v>0</v>
      </c>
      <c r="F142" s="27">
        <v>0</v>
      </c>
      <c r="G142" s="7">
        <v>0</v>
      </c>
      <c r="H142" s="27">
        <v>0</v>
      </c>
      <c r="I142" s="7">
        <v>0</v>
      </c>
      <c r="J142" s="27">
        <v>0</v>
      </c>
      <c r="K142" s="7">
        <v>0</v>
      </c>
      <c r="L142" s="27">
        <v>881.683209354808</v>
      </c>
      <c r="M142" s="7">
        <v>4</v>
      </c>
    </row>
    <row r="143" spans="1:13" ht="30" customHeight="1">
      <c r="A143" s="168" t="s">
        <v>32</v>
      </c>
      <c r="B143" s="26">
        <v>0</v>
      </c>
      <c r="C143" s="6">
        <v>0</v>
      </c>
      <c r="D143" s="26">
        <v>0</v>
      </c>
      <c r="E143" s="6">
        <v>0</v>
      </c>
      <c r="F143" s="26">
        <v>0</v>
      </c>
      <c r="G143" s="6">
        <v>0</v>
      </c>
      <c r="H143" s="139">
        <v>0</v>
      </c>
      <c r="I143" s="6">
        <v>0</v>
      </c>
      <c r="J143" s="26">
        <v>0</v>
      </c>
      <c r="K143" s="6">
        <v>0</v>
      </c>
      <c r="L143" s="26">
        <v>0</v>
      </c>
      <c r="M143" s="6">
        <v>0</v>
      </c>
    </row>
    <row r="144" spans="1:13" ht="30" customHeight="1">
      <c r="A144" s="169" t="s">
        <v>33</v>
      </c>
      <c r="B144" s="27">
        <v>93.6681640892451</v>
      </c>
      <c r="C144" s="7">
        <v>2</v>
      </c>
      <c r="D144" s="27">
        <v>0</v>
      </c>
      <c r="E144" s="7">
        <v>0</v>
      </c>
      <c r="F144" s="27">
        <v>0</v>
      </c>
      <c r="G144" s="7">
        <v>0</v>
      </c>
      <c r="H144" s="27">
        <v>0</v>
      </c>
      <c r="I144" s="7">
        <v>0</v>
      </c>
      <c r="J144" s="27">
        <v>0</v>
      </c>
      <c r="K144" s="7">
        <v>0</v>
      </c>
      <c r="L144" s="27">
        <v>93.6681640892451</v>
      </c>
      <c r="M144" s="7">
        <v>2</v>
      </c>
    </row>
    <row r="145" spans="1:13" ht="30" customHeight="1">
      <c r="A145" s="168" t="s">
        <v>34</v>
      </c>
      <c r="B145" s="26">
        <v>0</v>
      </c>
      <c r="C145" s="6">
        <v>0</v>
      </c>
      <c r="D145" s="26">
        <v>0</v>
      </c>
      <c r="E145" s="6">
        <v>0</v>
      </c>
      <c r="F145" s="26">
        <v>0</v>
      </c>
      <c r="G145" s="6">
        <v>0</v>
      </c>
      <c r="H145" s="139">
        <v>0</v>
      </c>
      <c r="I145" s="6">
        <v>0</v>
      </c>
      <c r="J145" s="26">
        <v>0</v>
      </c>
      <c r="K145" s="6">
        <v>0</v>
      </c>
      <c r="L145" s="26">
        <v>0</v>
      </c>
      <c r="M145" s="6">
        <v>0</v>
      </c>
    </row>
    <row r="146" spans="1:13" ht="30" customHeight="1">
      <c r="A146" s="169" t="s">
        <v>35</v>
      </c>
      <c r="B146" s="27">
        <v>0</v>
      </c>
      <c r="C146" s="7">
        <v>0</v>
      </c>
      <c r="D146" s="27">
        <v>0</v>
      </c>
      <c r="E146" s="7">
        <v>0</v>
      </c>
      <c r="F146" s="27">
        <v>0</v>
      </c>
      <c r="G146" s="7">
        <v>0</v>
      </c>
      <c r="H146" s="27">
        <v>0</v>
      </c>
      <c r="I146" s="7">
        <v>0</v>
      </c>
      <c r="J146" s="27">
        <v>0</v>
      </c>
      <c r="K146" s="7">
        <v>0</v>
      </c>
      <c r="L146" s="27">
        <v>0</v>
      </c>
      <c r="M146" s="7">
        <v>0</v>
      </c>
    </row>
    <row r="147" spans="1:13" ht="30" customHeight="1">
      <c r="A147" s="168" t="s">
        <v>36</v>
      </c>
      <c r="B147" s="26">
        <v>0</v>
      </c>
      <c r="C147" s="6">
        <v>0</v>
      </c>
      <c r="D147" s="26">
        <v>0</v>
      </c>
      <c r="E147" s="6">
        <v>0</v>
      </c>
      <c r="F147" s="26">
        <v>0</v>
      </c>
      <c r="G147" s="6">
        <v>0</v>
      </c>
      <c r="H147" s="139">
        <v>0</v>
      </c>
      <c r="I147" s="6">
        <v>0</v>
      </c>
      <c r="J147" s="26">
        <v>0</v>
      </c>
      <c r="K147" s="6">
        <v>0</v>
      </c>
      <c r="L147" s="26">
        <v>0</v>
      </c>
      <c r="M147" s="6">
        <v>0</v>
      </c>
    </row>
    <row r="148" spans="1:13" ht="30" customHeight="1">
      <c r="A148" s="169" t="s">
        <v>37</v>
      </c>
      <c r="B148" s="27">
        <v>0</v>
      </c>
      <c r="C148" s="7">
        <v>0</v>
      </c>
      <c r="D148" s="27">
        <v>0</v>
      </c>
      <c r="E148" s="7">
        <v>0</v>
      </c>
      <c r="F148" s="27">
        <v>0</v>
      </c>
      <c r="G148" s="7">
        <v>0</v>
      </c>
      <c r="H148" s="27">
        <v>0</v>
      </c>
      <c r="I148" s="7">
        <v>0</v>
      </c>
      <c r="J148" s="27">
        <v>0</v>
      </c>
      <c r="K148" s="7">
        <v>0</v>
      </c>
      <c r="L148" s="27">
        <v>0</v>
      </c>
      <c r="M148" s="7">
        <v>0</v>
      </c>
    </row>
    <row r="149" spans="1:13" ht="30" customHeight="1">
      <c r="A149" s="168" t="s">
        <v>38</v>
      </c>
      <c r="B149" s="26">
        <v>0.375186903264843</v>
      </c>
      <c r="C149" s="6">
        <v>1</v>
      </c>
      <c r="D149" s="26">
        <v>0</v>
      </c>
      <c r="E149" s="6">
        <v>0</v>
      </c>
      <c r="F149" s="26">
        <v>0</v>
      </c>
      <c r="G149" s="6">
        <v>0</v>
      </c>
      <c r="H149" s="139">
        <v>0</v>
      </c>
      <c r="I149" s="6">
        <v>0</v>
      </c>
      <c r="J149" s="26">
        <v>0</v>
      </c>
      <c r="K149" s="6">
        <v>0</v>
      </c>
      <c r="L149" s="26">
        <v>0.375186903264843</v>
      </c>
      <c r="M149" s="6">
        <v>1</v>
      </c>
    </row>
    <row r="150" spans="1:13" ht="30" customHeight="1">
      <c r="A150" s="172" t="s">
        <v>39</v>
      </c>
      <c r="B150" s="141">
        <v>54220.56903452037</v>
      </c>
      <c r="C150" s="141">
        <v>34</v>
      </c>
      <c r="D150" s="141">
        <v>3009.5549438387156</v>
      </c>
      <c r="E150" s="141">
        <v>8</v>
      </c>
      <c r="F150" s="141">
        <v>0</v>
      </c>
      <c r="G150" s="141">
        <v>0</v>
      </c>
      <c r="H150" s="142">
        <v>0</v>
      </c>
      <c r="I150" s="141">
        <v>0</v>
      </c>
      <c r="J150" s="141">
        <v>0</v>
      </c>
      <c r="K150" s="141">
        <v>0</v>
      </c>
      <c r="L150" s="142">
        <v>57230.123978359086</v>
      </c>
      <c r="M150" s="141">
        <v>42</v>
      </c>
    </row>
    <row r="151" spans="1:13" s="21" customFormat="1" ht="18.75" customHeight="1">
      <c r="A151" s="31"/>
      <c r="M151" s="31" t="s">
        <v>171</v>
      </c>
    </row>
  </sheetData>
  <sheetProtection/>
  <mergeCells count="64">
    <mergeCell ref="A2:M2"/>
    <mergeCell ref="L26:M26"/>
    <mergeCell ref="J26:K26"/>
    <mergeCell ref="H26:I26"/>
    <mergeCell ref="A132:M132"/>
    <mergeCell ref="A4:A6"/>
    <mergeCell ref="L5:M5"/>
    <mergeCell ref="F5:G5"/>
    <mergeCell ref="H5:I5"/>
    <mergeCell ref="J5:K5"/>
    <mergeCell ref="B4:M4"/>
    <mergeCell ref="B5:C5"/>
    <mergeCell ref="D5:E5"/>
    <mergeCell ref="D114:E114"/>
    <mergeCell ref="F114:G114"/>
    <mergeCell ref="H114:I114"/>
    <mergeCell ref="J114:K114"/>
    <mergeCell ref="L114:M114"/>
    <mergeCell ref="A113:A115"/>
    <mergeCell ref="B113:M113"/>
    <mergeCell ref="A67:M67"/>
    <mergeCell ref="B70:C70"/>
    <mergeCell ref="D70:E70"/>
    <mergeCell ref="F70:G70"/>
    <mergeCell ref="H70:I70"/>
    <mergeCell ref="J70:K70"/>
    <mergeCell ref="L70:M70"/>
    <mergeCell ref="A69:A71"/>
    <mergeCell ref="B69:M69"/>
    <mergeCell ref="A25:A27"/>
    <mergeCell ref="B48:C48"/>
    <mergeCell ref="D48:E48"/>
    <mergeCell ref="F48:G48"/>
    <mergeCell ref="H48:I48"/>
    <mergeCell ref="J48:K48"/>
    <mergeCell ref="L48:M48"/>
    <mergeCell ref="A47:A49"/>
    <mergeCell ref="B47:M47"/>
    <mergeCell ref="A45:M45"/>
    <mergeCell ref="A23:M23"/>
    <mergeCell ref="B26:C26"/>
    <mergeCell ref="J1:M1"/>
    <mergeCell ref="D26:E26"/>
    <mergeCell ref="F26:G26"/>
    <mergeCell ref="B25:M25"/>
    <mergeCell ref="A91:A93"/>
    <mergeCell ref="A89:M89"/>
    <mergeCell ref="B91:M91"/>
    <mergeCell ref="B92:C92"/>
    <mergeCell ref="D92:E92"/>
    <mergeCell ref="F92:G92"/>
    <mergeCell ref="H92:I92"/>
    <mergeCell ref="J92:K92"/>
    <mergeCell ref="L92:M92"/>
    <mergeCell ref="A111:M111"/>
    <mergeCell ref="A134:A136"/>
    <mergeCell ref="B135:C135"/>
    <mergeCell ref="D135:E135"/>
    <mergeCell ref="F135:G135"/>
    <mergeCell ref="H135:I135"/>
    <mergeCell ref="J135:K135"/>
    <mergeCell ref="L135:M135"/>
    <mergeCell ref="B134:M134"/>
    <mergeCell ref="B114:C114"/>
  </mergeCells>
  <printOptions horizontalCentered="1" verticalCentered="1"/>
  <pageMargins left="0" right="0" top="0" bottom="0" header="0" footer="0"/>
  <pageSetup horizontalDpi="600" verticalDpi="600" orientation="landscape" scale="76" r:id="rId2"/>
  <rowBreaks count="2" manualBreakCount="2">
    <brk id="24" max="12" man="1"/>
    <brk id="46" max="12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2"/>
  </sheetPr>
  <dimension ref="A2:L52"/>
  <sheetViews>
    <sheetView zoomScaleSheetLayoutView="100" zoomScalePageLayoutView="0" workbookViewId="0" topLeftCell="A16">
      <selection activeCell="D24" sqref="D24"/>
    </sheetView>
  </sheetViews>
  <sheetFormatPr defaultColWidth="9.140625" defaultRowHeight="12.75"/>
  <cols>
    <col min="1" max="7" width="15.7109375" style="178" customWidth="1"/>
    <col min="8" max="11" width="9.140625" style="177" customWidth="1"/>
    <col min="12" max="16384" width="9.140625" style="178" customWidth="1"/>
  </cols>
  <sheetData>
    <row r="1" s="175" customFormat="1" ht="12.75"/>
    <row r="2" spans="2:7" s="175" customFormat="1" ht="30" customHeight="1">
      <c r="B2" s="156"/>
      <c r="C2" s="156"/>
      <c r="D2" s="176"/>
      <c r="E2" s="205" t="s">
        <v>41</v>
      </c>
      <c r="F2" s="205"/>
      <c r="G2" s="205"/>
    </row>
    <row r="3" spans="1:7" s="175" customFormat="1" ht="39.75" customHeight="1">
      <c r="A3" s="206" t="s">
        <v>69</v>
      </c>
      <c r="B3" s="206"/>
      <c r="C3" s="206"/>
      <c r="D3" s="206"/>
      <c r="E3" s="206"/>
      <c r="F3" s="206"/>
      <c r="G3" s="206"/>
    </row>
    <row r="4" spans="1:7" s="175" customFormat="1" ht="15.75" customHeight="1">
      <c r="A4" s="128" t="s">
        <v>71</v>
      </c>
      <c r="B4" s="176"/>
      <c r="C4" s="176"/>
      <c r="D4" s="176"/>
      <c r="E4" s="176"/>
      <c r="F4" s="176"/>
      <c r="G4" s="176"/>
    </row>
    <row r="5" spans="1:7" ht="36" customHeight="1">
      <c r="A5" s="230" t="s">
        <v>24</v>
      </c>
      <c r="B5" s="228" t="s">
        <v>70</v>
      </c>
      <c r="C5" s="229"/>
      <c r="D5" s="229"/>
      <c r="E5" s="229"/>
      <c r="F5" s="229"/>
      <c r="G5" s="233"/>
    </row>
    <row r="6" spans="1:7" ht="30" customHeight="1">
      <c r="A6" s="230"/>
      <c r="B6" s="231" t="s">
        <v>51</v>
      </c>
      <c r="C6" s="232"/>
      <c r="D6" s="231" t="s">
        <v>52</v>
      </c>
      <c r="E6" s="232"/>
      <c r="F6" s="231" t="s">
        <v>39</v>
      </c>
      <c r="G6" s="232"/>
    </row>
    <row r="7" spans="1:7" ht="30" customHeight="1">
      <c r="A7" s="230"/>
      <c r="B7" s="138" t="s">
        <v>53</v>
      </c>
      <c r="C7" s="138" t="s">
        <v>26</v>
      </c>
      <c r="D7" s="138" t="s">
        <v>53</v>
      </c>
      <c r="E7" s="138" t="s">
        <v>26</v>
      </c>
      <c r="F7" s="138" t="s">
        <v>53</v>
      </c>
      <c r="G7" s="144" t="s">
        <v>26</v>
      </c>
    </row>
    <row r="8" spans="1:12" ht="30" customHeight="1">
      <c r="A8" s="15" t="s">
        <v>27</v>
      </c>
      <c r="B8" s="6">
        <v>15988</v>
      </c>
      <c r="C8" s="26">
        <v>2452715.0833212794</v>
      </c>
      <c r="D8" s="6">
        <v>6629</v>
      </c>
      <c r="E8" s="139">
        <v>7341102.889521794</v>
      </c>
      <c r="F8" s="6">
        <v>22617</v>
      </c>
      <c r="G8" s="139">
        <v>9793817.972843073</v>
      </c>
      <c r="L8" s="179"/>
    </row>
    <row r="9" spans="1:12" ht="30" customHeight="1">
      <c r="A9" s="14" t="s">
        <v>28</v>
      </c>
      <c r="B9" s="7">
        <v>51169</v>
      </c>
      <c r="C9" s="27">
        <v>619947.0600971376</v>
      </c>
      <c r="D9" s="7">
        <v>4220</v>
      </c>
      <c r="E9" s="27">
        <v>145887.26055937906</v>
      </c>
      <c r="F9" s="7">
        <v>55389</v>
      </c>
      <c r="G9" s="27">
        <v>765834.3206565166</v>
      </c>
      <c r="L9" s="179"/>
    </row>
    <row r="10" spans="1:12" ht="30" customHeight="1">
      <c r="A10" s="15" t="s">
        <v>29</v>
      </c>
      <c r="B10" s="6">
        <v>13884</v>
      </c>
      <c r="C10" s="26">
        <v>460296.9058486165</v>
      </c>
      <c r="D10" s="6">
        <v>1471</v>
      </c>
      <c r="E10" s="139">
        <v>169074.7300685209</v>
      </c>
      <c r="F10" s="6">
        <v>15355</v>
      </c>
      <c r="G10" s="139">
        <v>629371.6359171374</v>
      </c>
      <c r="L10" s="179"/>
    </row>
    <row r="11" spans="1:12" ht="30" customHeight="1">
      <c r="A11" s="14" t="s">
        <v>30</v>
      </c>
      <c r="B11" s="7">
        <v>9689</v>
      </c>
      <c r="C11" s="27">
        <v>1570514.3534515693</v>
      </c>
      <c r="D11" s="7">
        <v>4264</v>
      </c>
      <c r="E11" s="27">
        <v>5305174.099114593</v>
      </c>
      <c r="F11" s="7">
        <v>13953</v>
      </c>
      <c r="G11" s="27">
        <v>6875688.452566163</v>
      </c>
      <c r="L11" s="179"/>
    </row>
    <row r="12" spans="1:12" ht="30" customHeight="1">
      <c r="A12" s="15" t="s">
        <v>40</v>
      </c>
      <c r="B12" s="6">
        <v>22957</v>
      </c>
      <c r="C12" s="26">
        <v>442404.5008546363</v>
      </c>
      <c r="D12" s="6">
        <v>2522</v>
      </c>
      <c r="E12" s="139">
        <v>3038179.537373599</v>
      </c>
      <c r="F12" s="6">
        <v>25479</v>
      </c>
      <c r="G12" s="139">
        <v>3480584.038228235</v>
      </c>
      <c r="L12" s="179"/>
    </row>
    <row r="13" spans="1:12" ht="30" customHeight="1">
      <c r="A13" s="14" t="s">
        <v>31</v>
      </c>
      <c r="B13" s="7">
        <v>50210</v>
      </c>
      <c r="C13" s="27">
        <v>165214.83795867168</v>
      </c>
      <c r="D13" s="7">
        <v>1876</v>
      </c>
      <c r="E13" s="27">
        <v>45736.256206637874</v>
      </c>
      <c r="F13" s="7">
        <v>52086</v>
      </c>
      <c r="G13" s="27">
        <v>210951.09416530957</v>
      </c>
      <c r="L13" s="179"/>
    </row>
    <row r="14" spans="1:12" ht="30" customHeight="1">
      <c r="A14" s="15" t="s">
        <v>32</v>
      </c>
      <c r="B14" s="6">
        <v>4091</v>
      </c>
      <c r="C14" s="26">
        <v>304689.9960438179</v>
      </c>
      <c r="D14" s="6">
        <v>1784</v>
      </c>
      <c r="E14" s="139">
        <v>999964.5409602458</v>
      </c>
      <c r="F14" s="6">
        <v>5875</v>
      </c>
      <c r="G14" s="139">
        <v>1304654.5370040636</v>
      </c>
      <c r="L14" s="179"/>
    </row>
    <row r="15" spans="1:12" ht="30" customHeight="1">
      <c r="A15" s="14" t="s">
        <v>33</v>
      </c>
      <c r="B15" s="7">
        <v>8690</v>
      </c>
      <c r="C15" s="27">
        <v>793829.2605215842</v>
      </c>
      <c r="D15" s="7">
        <v>3267</v>
      </c>
      <c r="E15" s="27">
        <v>2512947.3650097847</v>
      </c>
      <c r="F15" s="7">
        <v>11957</v>
      </c>
      <c r="G15" s="27">
        <v>3306776.625531369</v>
      </c>
      <c r="L15" s="179"/>
    </row>
    <row r="16" spans="1:12" ht="30" customHeight="1">
      <c r="A16" s="15" t="s">
        <v>34</v>
      </c>
      <c r="B16" s="6">
        <v>127</v>
      </c>
      <c r="C16" s="26">
        <v>12929.1841520717</v>
      </c>
      <c r="D16" s="6">
        <v>81</v>
      </c>
      <c r="E16" s="139">
        <v>13400.00000000001</v>
      </c>
      <c r="F16" s="6">
        <v>208</v>
      </c>
      <c r="G16" s="139">
        <v>26329.18415207171</v>
      </c>
      <c r="L16" s="179"/>
    </row>
    <row r="17" spans="1:12" ht="30" customHeight="1">
      <c r="A17" s="14" t="s">
        <v>35</v>
      </c>
      <c r="B17" s="7">
        <v>17858</v>
      </c>
      <c r="C17" s="27">
        <v>300637.503800788</v>
      </c>
      <c r="D17" s="7">
        <v>543</v>
      </c>
      <c r="E17" s="27">
        <v>58357.7751000459</v>
      </c>
      <c r="F17" s="7">
        <v>18401</v>
      </c>
      <c r="G17" s="27">
        <v>358995.2789008339</v>
      </c>
      <c r="L17" s="179"/>
    </row>
    <row r="18" spans="1:12" ht="30" customHeight="1">
      <c r="A18" s="15" t="s">
        <v>36</v>
      </c>
      <c r="B18" s="6">
        <v>4896</v>
      </c>
      <c r="C18" s="26">
        <v>64860.9609063889</v>
      </c>
      <c r="D18" s="6">
        <v>1851</v>
      </c>
      <c r="E18" s="139">
        <v>46972.61561216284</v>
      </c>
      <c r="F18" s="6">
        <v>6747</v>
      </c>
      <c r="G18" s="139">
        <v>111833.57651855174</v>
      </c>
      <c r="L18" s="179"/>
    </row>
    <row r="19" spans="1:12" ht="30" customHeight="1">
      <c r="A19" s="14" t="s">
        <v>37</v>
      </c>
      <c r="B19" s="7">
        <v>9333</v>
      </c>
      <c r="C19" s="27">
        <v>17824.383581555558</v>
      </c>
      <c r="D19" s="7">
        <v>1272</v>
      </c>
      <c r="E19" s="27">
        <v>3059.689365658024</v>
      </c>
      <c r="F19" s="7">
        <v>10605</v>
      </c>
      <c r="G19" s="27">
        <v>20884.072947213583</v>
      </c>
      <c r="L19" s="179"/>
    </row>
    <row r="20" spans="1:12" ht="30" customHeight="1">
      <c r="A20" s="15" t="s">
        <v>38</v>
      </c>
      <c r="B20" s="6">
        <v>3592</v>
      </c>
      <c r="C20" s="26">
        <v>217852.15031843</v>
      </c>
      <c r="D20" s="6">
        <v>2894</v>
      </c>
      <c r="E20" s="139">
        <v>3567322.4218969797</v>
      </c>
      <c r="F20" s="6">
        <v>6486</v>
      </c>
      <c r="G20" s="139">
        <v>3785174.5722154095</v>
      </c>
      <c r="L20" s="179"/>
    </row>
    <row r="21" spans="1:7" ht="30" customHeight="1">
      <c r="A21" s="137" t="s">
        <v>39</v>
      </c>
      <c r="B21" s="141">
        <v>212484</v>
      </c>
      <c r="C21" s="141">
        <v>7423716.180856547</v>
      </c>
      <c r="D21" s="141">
        <v>32674</v>
      </c>
      <c r="E21" s="142">
        <v>23247179.1807894</v>
      </c>
      <c r="F21" s="141">
        <v>245158</v>
      </c>
      <c r="G21" s="143">
        <v>30670895.36164595</v>
      </c>
    </row>
    <row r="22" spans="1:7" s="175" customFormat="1" ht="19.5" customHeight="1">
      <c r="A22" s="180"/>
      <c r="B22" s="180"/>
      <c r="C22" s="180"/>
      <c r="D22" s="176"/>
      <c r="E22" s="176"/>
      <c r="F22" s="176"/>
      <c r="G22" s="176"/>
    </row>
    <row r="23" s="175" customFormat="1" ht="12.75"/>
    <row r="24" spans="2:7" s="175" customFormat="1" ht="39" customHeight="1">
      <c r="B24" s="127"/>
      <c r="C24" s="127"/>
      <c r="D24" s="176"/>
      <c r="E24" s="234" t="s">
        <v>41</v>
      </c>
      <c r="F24" s="234"/>
      <c r="G24" s="234"/>
    </row>
    <row r="25" spans="1:7" s="175" customFormat="1" ht="39" customHeight="1">
      <c r="A25" s="206" t="s">
        <v>69</v>
      </c>
      <c r="B25" s="206"/>
      <c r="C25" s="206"/>
      <c r="D25" s="206"/>
      <c r="E25" s="206"/>
      <c r="F25" s="206"/>
      <c r="G25" s="206"/>
    </row>
    <row r="26" spans="1:7" s="175" customFormat="1" ht="15.75" customHeight="1">
      <c r="A26" s="128" t="s">
        <v>71</v>
      </c>
      <c r="B26" s="176"/>
      <c r="C26" s="176"/>
      <c r="D26" s="176"/>
      <c r="E26" s="176"/>
      <c r="F26" s="176"/>
      <c r="G26" s="176"/>
    </row>
    <row r="27" spans="1:7" ht="37.5" customHeight="1">
      <c r="A27" s="212" t="s">
        <v>24</v>
      </c>
      <c r="B27" s="207" t="s">
        <v>72</v>
      </c>
      <c r="C27" s="208"/>
      <c r="D27" s="208"/>
      <c r="E27" s="208"/>
      <c r="F27" s="208"/>
      <c r="G27" s="202"/>
    </row>
    <row r="28" spans="1:7" ht="30" customHeight="1">
      <c r="A28" s="212"/>
      <c r="B28" s="209" t="s">
        <v>51</v>
      </c>
      <c r="C28" s="210"/>
      <c r="D28" s="209" t="s">
        <v>52</v>
      </c>
      <c r="E28" s="210"/>
      <c r="F28" s="209" t="s">
        <v>39</v>
      </c>
      <c r="G28" s="210"/>
    </row>
    <row r="29" spans="1:7" ht="30" customHeight="1">
      <c r="A29" s="212"/>
      <c r="B29" s="124" t="s">
        <v>53</v>
      </c>
      <c r="C29" s="124" t="s">
        <v>26</v>
      </c>
      <c r="D29" s="124" t="s">
        <v>53</v>
      </c>
      <c r="E29" s="124" t="s">
        <v>26</v>
      </c>
      <c r="F29" s="124" t="s">
        <v>53</v>
      </c>
      <c r="G29" s="130" t="s">
        <v>26</v>
      </c>
    </row>
    <row r="30" spans="1:7" ht="30" customHeight="1">
      <c r="A30" s="15" t="s">
        <v>27</v>
      </c>
      <c r="B30" s="6">
        <v>2448</v>
      </c>
      <c r="C30" s="26">
        <v>839861.8549324669</v>
      </c>
      <c r="D30" s="6">
        <v>98</v>
      </c>
      <c r="E30" s="139">
        <v>1262.172224437209</v>
      </c>
      <c r="F30" s="6">
        <v>2546</v>
      </c>
      <c r="G30" s="139">
        <v>841124.0271569041</v>
      </c>
    </row>
    <row r="31" spans="1:7" ht="30" customHeight="1">
      <c r="A31" s="14" t="s">
        <v>28</v>
      </c>
      <c r="B31" s="7">
        <v>5150</v>
      </c>
      <c r="C31" s="27">
        <v>392673.510485418</v>
      </c>
      <c r="D31" s="7">
        <v>53</v>
      </c>
      <c r="E31" s="27">
        <v>1629.750415565439</v>
      </c>
      <c r="F31" s="7">
        <v>5203</v>
      </c>
      <c r="G31" s="27">
        <v>394303.26090098347</v>
      </c>
    </row>
    <row r="32" spans="1:7" ht="30" customHeight="1">
      <c r="A32" s="15" t="s">
        <v>29</v>
      </c>
      <c r="B32" s="6">
        <v>2085.999999999999</v>
      </c>
      <c r="C32" s="26">
        <v>210552.36408286524</v>
      </c>
      <c r="D32" s="6">
        <v>0</v>
      </c>
      <c r="E32" s="139">
        <v>0</v>
      </c>
      <c r="F32" s="6">
        <v>2085.999999999999</v>
      </c>
      <c r="G32" s="139">
        <v>210552.36408286524</v>
      </c>
    </row>
    <row r="33" spans="1:7" ht="30" customHeight="1">
      <c r="A33" s="14" t="s">
        <v>30</v>
      </c>
      <c r="B33" s="7">
        <v>1618</v>
      </c>
      <c r="C33" s="27">
        <v>708270.8863668033</v>
      </c>
      <c r="D33" s="7">
        <v>0</v>
      </c>
      <c r="E33" s="27">
        <v>0</v>
      </c>
      <c r="F33" s="7">
        <v>1618</v>
      </c>
      <c r="G33" s="27">
        <v>708270.8863668033</v>
      </c>
    </row>
    <row r="34" spans="1:7" ht="30" customHeight="1">
      <c r="A34" s="15" t="s">
        <v>40</v>
      </c>
      <c r="B34" s="6">
        <v>2006</v>
      </c>
      <c r="C34" s="26">
        <v>495480.50367207883</v>
      </c>
      <c r="D34" s="6">
        <v>0</v>
      </c>
      <c r="E34" s="139">
        <v>0</v>
      </c>
      <c r="F34" s="6">
        <v>2006</v>
      </c>
      <c r="G34" s="139">
        <v>495480.50367207883</v>
      </c>
    </row>
    <row r="35" spans="1:7" ht="30" customHeight="1">
      <c r="A35" s="14" t="s">
        <v>31</v>
      </c>
      <c r="B35" s="7">
        <v>17379.999999999993</v>
      </c>
      <c r="C35" s="27">
        <v>328269.5520544241</v>
      </c>
      <c r="D35" s="7">
        <v>0</v>
      </c>
      <c r="E35" s="27">
        <v>0</v>
      </c>
      <c r="F35" s="7">
        <v>17379.999999999993</v>
      </c>
      <c r="G35" s="27">
        <v>328269.5520544241</v>
      </c>
    </row>
    <row r="36" spans="1:7" ht="30" customHeight="1">
      <c r="A36" s="15" t="s">
        <v>32</v>
      </c>
      <c r="B36" s="6">
        <v>303</v>
      </c>
      <c r="C36" s="26">
        <v>516.462995937017</v>
      </c>
      <c r="D36" s="6">
        <v>0</v>
      </c>
      <c r="E36" s="139">
        <v>0</v>
      </c>
      <c r="F36" s="6">
        <v>303</v>
      </c>
      <c r="G36" s="139">
        <v>516.462995937017</v>
      </c>
    </row>
    <row r="37" spans="1:7" ht="30" customHeight="1">
      <c r="A37" s="14" t="s">
        <v>33</v>
      </c>
      <c r="B37" s="7">
        <v>2817</v>
      </c>
      <c r="C37" s="27">
        <v>61164.37446863616</v>
      </c>
      <c r="D37" s="7">
        <v>0</v>
      </c>
      <c r="E37" s="27">
        <v>0</v>
      </c>
      <c r="F37" s="7">
        <v>2817</v>
      </c>
      <c r="G37" s="27">
        <v>61164.37446863616</v>
      </c>
    </row>
    <row r="38" spans="1:7" ht="30" customHeight="1">
      <c r="A38" s="15" t="s">
        <v>34</v>
      </c>
      <c r="B38" s="6">
        <v>5</v>
      </c>
      <c r="C38" s="26">
        <v>1509.815847928284</v>
      </c>
      <c r="D38" s="6">
        <v>0</v>
      </c>
      <c r="E38" s="139">
        <v>0</v>
      </c>
      <c r="F38" s="6">
        <v>5</v>
      </c>
      <c r="G38" s="139">
        <v>1509.815847928284</v>
      </c>
    </row>
    <row r="39" spans="1:7" ht="30" customHeight="1">
      <c r="A39" s="14" t="s">
        <v>35</v>
      </c>
      <c r="B39" s="7">
        <v>2453</v>
      </c>
      <c r="C39" s="27">
        <v>386062.98273867834</v>
      </c>
      <c r="D39" s="7">
        <v>27</v>
      </c>
      <c r="E39" s="27">
        <v>3347.738360489095</v>
      </c>
      <c r="F39" s="7">
        <v>2480</v>
      </c>
      <c r="G39" s="27">
        <v>389410.7210991674</v>
      </c>
    </row>
    <row r="40" spans="1:7" ht="30" customHeight="1">
      <c r="A40" s="15" t="s">
        <v>36</v>
      </c>
      <c r="B40" s="6">
        <v>895.0000000000005</v>
      </c>
      <c r="C40" s="26">
        <v>23666.42348144847</v>
      </c>
      <c r="D40" s="6">
        <v>0</v>
      </c>
      <c r="E40" s="139">
        <v>0</v>
      </c>
      <c r="F40" s="6">
        <v>895.0000000000005</v>
      </c>
      <c r="G40" s="139">
        <v>23666.42348144847</v>
      </c>
    </row>
    <row r="41" spans="1:7" ht="30" customHeight="1">
      <c r="A41" s="14" t="s">
        <v>37</v>
      </c>
      <c r="B41" s="7">
        <v>1041.0000000000011</v>
      </c>
      <c r="C41" s="27">
        <v>41375.47674754663</v>
      </c>
      <c r="D41" s="7">
        <v>20</v>
      </c>
      <c r="E41" s="27">
        <v>11682.450305239729</v>
      </c>
      <c r="F41" s="7">
        <v>1061.0000000000011</v>
      </c>
      <c r="G41" s="27">
        <v>53057.927052786355</v>
      </c>
    </row>
    <row r="42" spans="1:7" ht="30" customHeight="1">
      <c r="A42" s="15" t="s">
        <v>38</v>
      </c>
      <c r="B42" s="6">
        <v>230</v>
      </c>
      <c r="C42" s="26">
        <v>16541.42778459203</v>
      </c>
      <c r="D42" s="6">
        <v>0</v>
      </c>
      <c r="E42" s="139">
        <v>0</v>
      </c>
      <c r="F42" s="6">
        <v>230</v>
      </c>
      <c r="G42" s="139">
        <v>16541.42778459203</v>
      </c>
    </row>
    <row r="43" spans="1:7" ht="30" customHeight="1">
      <c r="A43" s="137" t="s">
        <v>39</v>
      </c>
      <c r="B43" s="141">
        <v>38431.99999999999</v>
      </c>
      <c r="C43" s="141">
        <v>3505945.6356588234</v>
      </c>
      <c r="D43" s="141">
        <v>198</v>
      </c>
      <c r="E43" s="142">
        <v>17922.111305731472</v>
      </c>
      <c r="F43" s="141">
        <v>38629.99999999999</v>
      </c>
      <c r="G43" s="140">
        <v>3523867.746964555</v>
      </c>
    </row>
    <row r="44" s="175" customFormat="1" ht="18.75" customHeight="1">
      <c r="A44" s="180" t="s">
        <v>171</v>
      </c>
    </row>
    <row r="48" ht="12.75">
      <c r="F48" s="179"/>
    </row>
    <row r="49" spans="2:4" ht="12.75">
      <c r="B49" s="179"/>
      <c r="D49" s="179"/>
    </row>
    <row r="51" ht="12.75">
      <c r="B51" s="179"/>
    </row>
    <row r="52" ht="12.75">
      <c r="D52" s="179"/>
    </row>
  </sheetData>
  <sheetProtection/>
  <mergeCells count="14">
    <mergeCell ref="E24:G24"/>
    <mergeCell ref="E2:G2"/>
    <mergeCell ref="A25:G25"/>
    <mergeCell ref="F28:G28"/>
    <mergeCell ref="D28:E28"/>
    <mergeCell ref="B28:C28"/>
    <mergeCell ref="B27:G27"/>
    <mergeCell ref="A27:A29"/>
    <mergeCell ref="F6:G6"/>
    <mergeCell ref="D6:E6"/>
    <mergeCell ref="B6:C6"/>
    <mergeCell ref="B5:G5"/>
    <mergeCell ref="A5:A7"/>
    <mergeCell ref="A3:G3"/>
  </mergeCells>
  <printOptions horizontalCentered="1" verticalCentered="1"/>
  <pageMargins left="0" right="0" top="0" bottom="0" header="0" footer="0"/>
  <pageSetup horizontalDpi="600" verticalDpi="600" orientation="landscape" scale="90" r:id="rId2"/>
  <rowBreaks count="1" manualBreakCount="1">
    <brk id="22" min="10" max="20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2"/>
  </sheetPr>
  <dimension ref="A1:T25"/>
  <sheetViews>
    <sheetView zoomScaleSheetLayoutView="100" zoomScalePageLayoutView="0" workbookViewId="0" topLeftCell="A1">
      <selection activeCell="L6" sqref="L6"/>
    </sheetView>
  </sheetViews>
  <sheetFormatPr defaultColWidth="15.140625" defaultRowHeight="12.75"/>
  <cols>
    <col min="1" max="7" width="15.140625" style="1" customWidth="1"/>
    <col min="8" max="14" width="15.140625" style="0" customWidth="1"/>
    <col min="15" max="16384" width="15.140625" style="1" customWidth="1"/>
  </cols>
  <sheetData>
    <row r="1" spans="1:7" s="21" customFormat="1" ht="43.5" customHeight="1">
      <c r="A1" s="22"/>
      <c r="B1" s="22"/>
      <c r="C1" s="22"/>
      <c r="D1" s="22"/>
      <c r="E1" s="205" t="s">
        <v>41</v>
      </c>
      <c r="F1" s="205"/>
      <c r="G1" s="205"/>
    </row>
    <row r="2" spans="1:7" s="21" customFormat="1" ht="60" customHeight="1">
      <c r="A2" s="206" t="s">
        <v>73</v>
      </c>
      <c r="B2" s="206"/>
      <c r="C2" s="206"/>
      <c r="D2" s="206"/>
      <c r="E2" s="206"/>
      <c r="F2" s="206"/>
      <c r="G2" s="206"/>
    </row>
    <row r="3" spans="1:7" s="21" customFormat="1" ht="15.75" customHeight="1">
      <c r="A3" s="128"/>
      <c r="B3" s="22"/>
      <c r="C3" s="22"/>
      <c r="D3" s="22"/>
      <c r="E3" s="22"/>
      <c r="F3" s="22"/>
      <c r="G3" s="133" t="s">
        <v>74</v>
      </c>
    </row>
    <row r="4" spans="1:7" ht="32.25" customHeight="1">
      <c r="A4" s="212" t="s">
        <v>24</v>
      </c>
      <c r="B4" s="207" t="s">
        <v>51</v>
      </c>
      <c r="C4" s="202"/>
      <c r="D4" s="207" t="s">
        <v>52</v>
      </c>
      <c r="E4" s="202"/>
      <c r="F4" s="207" t="s">
        <v>39</v>
      </c>
      <c r="G4" s="208"/>
    </row>
    <row r="5" spans="1:7" ht="30" customHeight="1">
      <c r="A5" s="212"/>
      <c r="B5" s="124" t="s">
        <v>53</v>
      </c>
      <c r="C5" s="124" t="s">
        <v>26</v>
      </c>
      <c r="D5" s="124" t="s">
        <v>53</v>
      </c>
      <c r="E5" s="124" t="s">
        <v>26</v>
      </c>
      <c r="F5" s="124" t="s">
        <v>53</v>
      </c>
      <c r="G5" s="126" t="s">
        <v>26</v>
      </c>
    </row>
    <row r="6" spans="1:16" ht="30" customHeight="1">
      <c r="A6" s="168" t="s">
        <v>27</v>
      </c>
      <c r="B6" s="6">
        <v>18436</v>
      </c>
      <c r="C6" s="26">
        <v>3292576.9382537464</v>
      </c>
      <c r="D6" s="6">
        <v>6727</v>
      </c>
      <c r="E6" s="139">
        <v>7342365.061746232</v>
      </c>
      <c r="F6" s="6">
        <v>25163</v>
      </c>
      <c r="G6" s="139">
        <v>10634941.999999978</v>
      </c>
      <c r="O6" s="28"/>
      <c r="P6" s="28"/>
    </row>
    <row r="7" spans="1:16" ht="30" customHeight="1">
      <c r="A7" s="169" t="s">
        <v>28</v>
      </c>
      <c r="B7" s="7">
        <v>56319</v>
      </c>
      <c r="C7" s="27">
        <v>1012620.5705825556</v>
      </c>
      <c r="D7" s="7">
        <v>4273</v>
      </c>
      <c r="E7" s="27">
        <v>147517.0109749445</v>
      </c>
      <c r="F7" s="7">
        <v>60592</v>
      </c>
      <c r="G7" s="27">
        <v>1160137.5815575002</v>
      </c>
      <c r="O7" s="28"/>
      <c r="P7" s="28"/>
    </row>
    <row r="8" spans="1:16" ht="30" customHeight="1">
      <c r="A8" s="168" t="s">
        <v>29</v>
      </c>
      <c r="B8" s="6">
        <v>15970</v>
      </c>
      <c r="C8" s="26">
        <v>670849.2699314818</v>
      </c>
      <c r="D8" s="6">
        <v>1471</v>
      </c>
      <c r="E8" s="139">
        <v>169074.7300685209</v>
      </c>
      <c r="F8" s="6">
        <v>17441</v>
      </c>
      <c r="G8" s="139">
        <v>839924.0000000027</v>
      </c>
      <c r="O8" s="28"/>
      <c r="P8" s="28"/>
    </row>
    <row r="9" spans="1:16" ht="30" customHeight="1">
      <c r="A9" s="169" t="s">
        <v>30</v>
      </c>
      <c r="B9" s="7">
        <v>11307</v>
      </c>
      <c r="C9" s="27">
        <v>2278785.2398183728</v>
      </c>
      <c r="D9" s="7">
        <v>4264</v>
      </c>
      <c r="E9" s="27">
        <v>5305174.099114593</v>
      </c>
      <c r="F9" s="7">
        <v>15571</v>
      </c>
      <c r="G9" s="27">
        <v>7583959.338932966</v>
      </c>
      <c r="O9" s="28"/>
      <c r="P9" s="28"/>
    </row>
    <row r="10" spans="1:16" ht="30" customHeight="1">
      <c r="A10" s="168" t="s">
        <v>40</v>
      </c>
      <c r="B10" s="6">
        <v>24963</v>
      </c>
      <c r="C10" s="26">
        <v>937885.0045267151</v>
      </c>
      <c r="D10" s="6">
        <v>2522</v>
      </c>
      <c r="E10" s="139">
        <v>3038179.537373599</v>
      </c>
      <c r="F10" s="6">
        <v>27485</v>
      </c>
      <c r="G10" s="139">
        <v>3976064.5419003144</v>
      </c>
      <c r="O10" s="28"/>
      <c r="P10" s="28"/>
    </row>
    <row r="11" spans="1:16" ht="30" customHeight="1">
      <c r="A11" s="169" t="s">
        <v>31</v>
      </c>
      <c r="B11" s="7">
        <v>67590</v>
      </c>
      <c r="C11" s="27">
        <v>493484.3900130957</v>
      </c>
      <c r="D11" s="7">
        <v>1876</v>
      </c>
      <c r="E11" s="27">
        <v>45736.256206637874</v>
      </c>
      <c r="F11" s="7">
        <v>69466</v>
      </c>
      <c r="G11" s="27">
        <v>539220.6462197335</v>
      </c>
      <c r="O11" s="28"/>
      <c r="P11" s="28"/>
    </row>
    <row r="12" spans="1:16" ht="30" customHeight="1">
      <c r="A12" s="168" t="s">
        <v>32</v>
      </c>
      <c r="B12" s="6">
        <v>4394</v>
      </c>
      <c r="C12" s="26">
        <v>305206.459039755</v>
      </c>
      <c r="D12" s="6">
        <v>1784</v>
      </c>
      <c r="E12" s="139">
        <v>999964.5409602458</v>
      </c>
      <c r="F12" s="6">
        <v>6178</v>
      </c>
      <c r="G12" s="139">
        <v>1305171.0000000007</v>
      </c>
      <c r="O12" s="28"/>
      <c r="P12" s="28"/>
    </row>
    <row r="13" spans="1:16" ht="30" customHeight="1">
      <c r="A13" s="169" t="s">
        <v>33</v>
      </c>
      <c r="B13" s="7">
        <v>11507</v>
      </c>
      <c r="C13" s="27">
        <v>854993.6349902203</v>
      </c>
      <c r="D13" s="7">
        <v>3267</v>
      </c>
      <c r="E13" s="27">
        <v>2512947.3650097847</v>
      </c>
      <c r="F13" s="7">
        <v>14774</v>
      </c>
      <c r="G13" s="27">
        <v>3367941.000000005</v>
      </c>
      <c r="O13" s="28"/>
      <c r="P13" s="28"/>
    </row>
    <row r="14" spans="1:16" ht="30" customHeight="1">
      <c r="A14" s="168" t="s">
        <v>34</v>
      </c>
      <c r="B14" s="6">
        <v>132</v>
      </c>
      <c r="C14" s="26">
        <v>14438.999999999985</v>
      </c>
      <c r="D14" s="6">
        <v>81</v>
      </c>
      <c r="E14" s="139">
        <v>13400.00000000001</v>
      </c>
      <c r="F14" s="6">
        <v>213</v>
      </c>
      <c r="G14" s="139">
        <v>27838.999999999993</v>
      </c>
      <c r="O14" s="28"/>
      <c r="P14" s="28"/>
    </row>
    <row r="15" spans="1:16" ht="30" customHeight="1">
      <c r="A15" s="169" t="s">
        <v>35</v>
      </c>
      <c r="B15" s="7">
        <v>20311</v>
      </c>
      <c r="C15" s="27">
        <v>686700.4865394664</v>
      </c>
      <c r="D15" s="7">
        <v>570</v>
      </c>
      <c r="E15" s="27">
        <v>61705.513460534996</v>
      </c>
      <c r="F15" s="7">
        <v>20881</v>
      </c>
      <c r="G15" s="27">
        <v>748406.0000000014</v>
      </c>
      <c r="O15" s="28"/>
      <c r="P15" s="28"/>
    </row>
    <row r="16" spans="1:16" ht="30" customHeight="1">
      <c r="A16" s="168" t="s">
        <v>36</v>
      </c>
      <c r="B16" s="6">
        <v>5791</v>
      </c>
      <c r="C16" s="26">
        <v>88527.38438783737</v>
      </c>
      <c r="D16" s="6">
        <v>1851.000000000004</v>
      </c>
      <c r="E16" s="139">
        <v>46972.61561216284</v>
      </c>
      <c r="F16" s="6">
        <v>7642.000000000004</v>
      </c>
      <c r="G16" s="139">
        <v>135500.0000000002</v>
      </c>
      <c r="O16" s="28"/>
      <c r="P16" s="28"/>
    </row>
    <row r="17" spans="1:16" ht="30" customHeight="1">
      <c r="A17" s="169" t="s">
        <v>37</v>
      </c>
      <c r="B17" s="7">
        <v>10373.999999999995</v>
      </c>
      <c r="C17" s="27">
        <v>59199.86032910219</v>
      </c>
      <c r="D17" s="7">
        <v>1292</v>
      </c>
      <c r="E17" s="27">
        <v>14742.139670897752</v>
      </c>
      <c r="F17" s="7">
        <v>11665.999999999995</v>
      </c>
      <c r="G17" s="27">
        <v>73941.99999999994</v>
      </c>
      <c r="O17" s="28"/>
      <c r="P17" s="28"/>
    </row>
    <row r="18" spans="1:16" ht="30" customHeight="1">
      <c r="A18" s="168" t="s">
        <v>38</v>
      </c>
      <c r="B18" s="6">
        <v>3822</v>
      </c>
      <c r="C18" s="26">
        <v>234393.57810302204</v>
      </c>
      <c r="D18" s="6">
        <v>2894</v>
      </c>
      <c r="E18" s="139">
        <v>3567322.4218969797</v>
      </c>
      <c r="F18" s="6">
        <v>6716</v>
      </c>
      <c r="G18" s="139">
        <v>3801716.000000002</v>
      </c>
      <c r="O18" s="28"/>
      <c r="P18" s="28"/>
    </row>
    <row r="19" spans="1:7" ht="30" customHeight="1">
      <c r="A19" s="70" t="s">
        <v>39</v>
      </c>
      <c r="B19" s="46">
        <v>250916</v>
      </c>
      <c r="C19" s="142">
        <v>10929661.816515373</v>
      </c>
      <c r="D19" s="141">
        <v>32872</v>
      </c>
      <c r="E19" s="142">
        <v>23265101.292095132</v>
      </c>
      <c r="F19" s="141">
        <v>283788</v>
      </c>
      <c r="G19" s="42">
        <v>34194763.1086105</v>
      </c>
    </row>
    <row r="20" spans="2:20" s="21" customFormat="1" ht="19.5" customHeight="1">
      <c r="B20" s="31"/>
      <c r="C20" s="31"/>
      <c r="D20" s="22"/>
      <c r="E20" s="22"/>
      <c r="F20" s="22"/>
      <c r="G20" s="22"/>
      <c r="S20" s="65"/>
      <c r="T20" s="65"/>
    </row>
    <row r="25" spans="2:7" ht="12.75">
      <c r="B25" s="121"/>
      <c r="C25" s="121"/>
      <c r="D25" s="121"/>
      <c r="E25" s="121"/>
      <c r="F25" s="121"/>
      <c r="G25" s="121"/>
    </row>
  </sheetData>
  <sheetProtection/>
  <mergeCells count="6">
    <mergeCell ref="A4:A5"/>
    <mergeCell ref="B4:C4"/>
    <mergeCell ref="D4:E4"/>
    <mergeCell ref="F4:G4"/>
    <mergeCell ref="A2:G2"/>
    <mergeCell ref="E1:G1"/>
  </mergeCells>
  <printOptions horizontalCentered="1" verticalCentered="1"/>
  <pageMargins left="0" right="0" top="0" bottom="0" header="0" footer="0"/>
  <pageSetup horizontalDpi="600" verticalDpi="600" orientation="landscape" scale="97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2"/>
  </sheetPr>
  <dimension ref="A1:M18"/>
  <sheetViews>
    <sheetView zoomScaleSheetLayoutView="100" zoomScalePageLayoutView="0" workbookViewId="0" topLeftCell="A1">
      <selection activeCell="E6" sqref="E6"/>
    </sheetView>
  </sheetViews>
  <sheetFormatPr defaultColWidth="12.57421875" defaultRowHeight="12.75"/>
  <cols>
    <col min="1" max="1" width="17.57421875" style="1" customWidth="1"/>
    <col min="2" max="6" width="12.57421875" style="1" customWidth="1"/>
    <col min="7" max="7" width="17.57421875" style="1" customWidth="1"/>
    <col min="8" max="13" width="12.57421875" style="0" customWidth="1"/>
    <col min="14" max="16384" width="12.57421875" style="1" customWidth="1"/>
  </cols>
  <sheetData>
    <row r="1" spans="1:7" s="21" customFormat="1" ht="42" customHeight="1">
      <c r="A1" s="22"/>
      <c r="B1" s="22"/>
      <c r="C1" s="22"/>
      <c r="D1" s="40"/>
      <c r="E1" s="205" t="s">
        <v>41</v>
      </c>
      <c r="F1" s="205"/>
      <c r="G1" s="205"/>
    </row>
    <row r="2" spans="1:7" s="21" customFormat="1" ht="48" customHeight="1">
      <c r="A2" s="206" t="s">
        <v>75</v>
      </c>
      <c r="B2" s="206"/>
      <c r="C2" s="206"/>
      <c r="D2" s="206"/>
      <c r="E2" s="206"/>
      <c r="F2" s="206"/>
      <c r="G2" s="206"/>
    </row>
    <row r="3" spans="1:7" s="21" customFormat="1" ht="15.75" customHeight="1">
      <c r="A3" s="73"/>
      <c r="B3" s="73"/>
      <c r="D3" s="22"/>
      <c r="E3" s="22"/>
      <c r="F3" s="22"/>
      <c r="G3" s="133" t="s">
        <v>76</v>
      </c>
    </row>
    <row r="4" spans="1:13" ht="39.75" customHeight="1">
      <c r="A4" s="85" t="s">
        <v>24</v>
      </c>
      <c r="B4" s="122" t="s">
        <v>63</v>
      </c>
      <c r="C4" s="122" t="s">
        <v>64</v>
      </c>
      <c r="D4" s="122" t="s">
        <v>65</v>
      </c>
      <c r="E4" s="123" t="s">
        <v>66</v>
      </c>
      <c r="F4" s="122" t="s">
        <v>67</v>
      </c>
      <c r="G4" s="45" t="s">
        <v>39</v>
      </c>
      <c r="H4" s="1"/>
      <c r="I4" s="1"/>
      <c r="J4" s="1"/>
      <c r="K4" s="1"/>
      <c r="L4" s="1"/>
      <c r="M4" s="1"/>
    </row>
    <row r="5" spans="1:13" ht="30" customHeight="1">
      <c r="A5" s="168" t="s">
        <v>27</v>
      </c>
      <c r="B5" s="6">
        <v>22658</v>
      </c>
      <c r="C5" s="6">
        <v>2228</v>
      </c>
      <c r="D5" s="6">
        <v>72.99999999999996</v>
      </c>
      <c r="E5" s="6">
        <v>2</v>
      </c>
      <c r="F5" s="6">
        <v>12</v>
      </c>
      <c r="G5" s="6">
        <v>24973</v>
      </c>
      <c r="H5" s="1"/>
      <c r="I5" s="1"/>
      <c r="J5" s="1"/>
      <c r="K5" s="1"/>
      <c r="L5" s="1"/>
      <c r="M5" s="1"/>
    </row>
    <row r="6" spans="1:13" ht="30" customHeight="1">
      <c r="A6" s="169" t="s">
        <v>28</v>
      </c>
      <c r="B6" s="7">
        <v>56300</v>
      </c>
      <c r="C6" s="7">
        <v>4142.999999999995</v>
      </c>
      <c r="D6" s="7">
        <v>74.99999999999999</v>
      </c>
      <c r="E6" s="7">
        <v>2</v>
      </c>
      <c r="F6" s="7">
        <v>18</v>
      </c>
      <c r="G6" s="7">
        <v>60537.99999999999</v>
      </c>
      <c r="H6" s="1"/>
      <c r="I6" s="1"/>
      <c r="J6" s="1"/>
      <c r="K6" s="1"/>
      <c r="L6" s="1"/>
      <c r="M6" s="1"/>
    </row>
    <row r="7" spans="1:13" ht="30" customHeight="1">
      <c r="A7" s="168" t="s">
        <v>29</v>
      </c>
      <c r="B7" s="6">
        <v>17327</v>
      </c>
      <c r="C7" s="6">
        <v>71</v>
      </c>
      <c r="D7" s="6">
        <v>24</v>
      </c>
      <c r="E7" s="6">
        <v>0</v>
      </c>
      <c r="F7" s="6">
        <v>0</v>
      </c>
      <c r="G7" s="6">
        <v>17422</v>
      </c>
      <c r="H7" s="1"/>
      <c r="I7" s="1"/>
      <c r="J7" s="1"/>
      <c r="K7" s="1"/>
      <c r="L7" s="1"/>
      <c r="M7" s="1"/>
    </row>
    <row r="8" spans="1:13" ht="30" customHeight="1">
      <c r="A8" s="169" t="s">
        <v>30</v>
      </c>
      <c r="B8" s="7">
        <v>13686</v>
      </c>
      <c r="C8" s="7">
        <v>1789.9999999999968</v>
      </c>
      <c r="D8" s="7">
        <v>19</v>
      </c>
      <c r="E8" s="7">
        <v>3</v>
      </c>
      <c r="F8" s="7">
        <v>0</v>
      </c>
      <c r="G8" s="7">
        <v>15497.999999999996</v>
      </c>
      <c r="H8" s="1"/>
      <c r="I8" s="1"/>
      <c r="J8" s="1"/>
      <c r="K8" s="1"/>
      <c r="L8" s="1"/>
      <c r="M8" s="1"/>
    </row>
    <row r="9" spans="1:13" ht="30" customHeight="1">
      <c r="A9" s="168" t="s">
        <v>40</v>
      </c>
      <c r="B9" s="6">
        <v>26145</v>
      </c>
      <c r="C9" s="6">
        <v>1221</v>
      </c>
      <c r="D9" s="6">
        <v>38</v>
      </c>
      <c r="E9" s="6">
        <v>5</v>
      </c>
      <c r="F9" s="6">
        <v>0</v>
      </c>
      <c r="G9" s="6">
        <v>27409</v>
      </c>
      <c r="H9" s="1"/>
      <c r="I9" s="1"/>
      <c r="J9" s="1"/>
      <c r="K9" s="1"/>
      <c r="L9" s="1"/>
      <c r="M9" s="1"/>
    </row>
    <row r="10" spans="1:13" ht="30" customHeight="1">
      <c r="A10" s="169" t="s">
        <v>31</v>
      </c>
      <c r="B10" s="7">
        <v>66785</v>
      </c>
      <c r="C10" s="7">
        <v>2505</v>
      </c>
      <c r="D10" s="7">
        <v>80</v>
      </c>
      <c r="E10" s="7">
        <v>0</v>
      </c>
      <c r="F10" s="7">
        <v>0</v>
      </c>
      <c r="G10" s="7">
        <v>69370</v>
      </c>
      <c r="H10" s="1"/>
      <c r="I10" s="1"/>
      <c r="J10" s="1"/>
      <c r="K10" s="1"/>
      <c r="L10" s="1"/>
      <c r="M10" s="1"/>
    </row>
    <row r="11" spans="1:13" ht="30" customHeight="1">
      <c r="A11" s="168" t="s">
        <v>32</v>
      </c>
      <c r="B11" s="6">
        <v>4502</v>
      </c>
      <c r="C11" s="6">
        <v>1643.9999999999998</v>
      </c>
      <c r="D11" s="6">
        <v>4</v>
      </c>
      <c r="E11" s="6">
        <v>1</v>
      </c>
      <c r="F11" s="6">
        <v>0</v>
      </c>
      <c r="G11" s="6">
        <v>6151</v>
      </c>
      <c r="H11" s="1"/>
      <c r="I11" s="1"/>
      <c r="J11" s="1"/>
      <c r="K11" s="1"/>
      <c r="L11" s="1"/>
      <c r="M11" s="1"/>
    </row>
    <row r="12" spans="1:13" ht="30" customHeight="1">
      <c r="A12" s="169" t="s">
        <v>33</v>
      </c>
      <c r="B12" s="7">
        <v>13047.999999999969</v>
      </c>
      <c r="C12" s="7">
        <v>1701.0000000000018</v>
      </c>
      <c r="D12" s="7">
        <v>5</v>
      </c>
      <c r="E12" s="7">
        <v>1</v>
      </c>
      <c r="F12" s="7">
        <v>4</v>
      </c>
      <c r="G12" s="7">
        <v>14758.99999999997</v>
      </c>
      <c r="H12" s="1"/>
      <c r="I12" s="1"/>
      <c r="J12" s="1"/>
      <c r="K12" s="1"/>
      <c r="L12" s="1"/>
      <c r="M12" s="1"/>
    </row>
    <row r="13" spans="1:13" ht="30" customHeight="1">
      <c r="A13" s="168" t="s">
        <v>34</v>
      </c>
      <c r="B13" s="6">
        <v>190.0000000000001</v>
      </c>
      <c r="C13" s="6">
        <v>21</v>
      </c>
      <c r="D13" s="6">
        <v>0</v>
      </c>
      <c r="E13" s="6">
        <v>1</v>
      </c>
      <c r="F13" s="6">
        <v>0</v>
      </c>
      <c r="G13" s="6">
        <v>212.0000000000001</v>
      </c>
      <c r="H13" s="1"/>
      <c r="I13" s="1"/>
      <c r="J13" s="1"/>
      <c r="K13" s="1"/>
      <c r="L13" s="1"/>
      <c r="M13" s="1"/>
    </row>
    <row r="14" spans="1:13" ht="30" customHeight="1">
      <c r="A14" s="169" t="s">
        <v>35</v>
      </c>
      <c r="B14" s="7">
        <v>19314</v>
      </c>
      <c r="C14" s="7">
        <v>1551.000000000001</v>
      </c>
      <c r="D14" s="7">
        <v>3</v>
      </c>
      <c r="E14" s="7">
        <v>0</v>
      </c>
      <c r="F14" s="7">
        <v>0</v>
      </c>
      <c r="G14" s="7">
        <v>20868</v>
      </c>
      <c r="H14" s="1"/>
      <c r="I14" s="1"/>
      <c r="J14" s="1"/>
      <c r="K14" s="1"/>
      <c r="L14" s="1"/>
      <c r="M14" s="1"/>
    </row>
    <row r="15" spans="1:13" ht="30" customHeight="1">
      <c r="A15" s="168" t="s">
        <v>36</v>
      </c>
      <c r="B15" s="6">
        <v>4228</v>
      </c>
      <c r="C15" s="6">
        <v>3400</v>
      </c>
      <c r="D15" s="6">
        <v>4.999999999999998</v>
      </c>
      <c r="E15" s="6">
        <v>2</v>
      </c>
      <c r="F15" s="6">
        <v>0</v>
      </c>
      <c r="G15" s="6">
        <v>7635</v>
      </c>
      <c r="H15" s="1"/>
      <c r="I15" s="1"/>
      <c r="J15" s="1"/>
      <c r="K15" s="1"/>
      <c r="L15" s="1"/>
      <c r="M15" s="1"/>
    </row>
    <row r="16" spans="1:13" ht="30" customHeight="1">
      <c r="A16" s="169" t="s">
        <v>37</v>
      </c>
      <c r="B16" s="7">
        <v>9437</v>
      </c>
      <c r="C16" s="7">
        <v>2225</v>
      </c>
      <c r="D16" s="7">
        <v>3</v>
      </c>
      <c r="E16" s="7">
        <v>0</v>
      </c>
      <c r="F16" s="7">
        <v>0</v>
      </c>
      <c r="G16" s="7">
        <v>11665</v>
      </c>
      <c r="H16" s="1"/>
      <c r="I16" s="1"/>
      <c r="J16" s="1"/>
      <c r="K16" s="1"/>
      <c r="L16" s="1"/>
      <c r="M16" s="1"/>
    </row>
    <row r="17" spans="1:13" ht="30" customHeight="1">
      <c r="A17" s="168" t="s">
        <v>38</v>
      </c>
      <c r="B17" s="6">
        <v>6544</v>
      </c>
      <c r="C17" s="6">
        <v>142.00000000000003</v>
      </c>
      <c r="D17" s="6">
        <v>8</v>
      </c>
      <c r="E17" s="6">
        <v>0</v>
      </c>
      <c r="F17" s="6">
        <v>9</v>
      </c>
      <c r="G17" s="6">
        <v>6703</v>
      </c>
      <c r="H17" s="1"/>
      <c r="I17" s="1"/>
      <c r="J17" s="1"/>
      <c r="K17" s="1"/>
      <c r="L17" s="1"/>
      <c r="M17" s="1"/>
    </row>
    <row r="18" spans="1:13" ht="30" customHeight="1">
      <c r="A18" s="70" t="s">
        <v>39</v>
      </c>
      <c r="B18" s="141">
        <v>260163.99999999997</v>
      </c>
      <c r="C18" s="141">
        <v>22641.999999999996</v>
      </c>
      <c r="D18" s="141">
        <v>336.99999999999994</v>
      </c>
      <c r="E18" s="46">
        <v>17</v>
      </c>
      <c r="F18" s="141">
        <v>43</v>
      </c>
      <c r="G18" s="47">
        <v>283203</v>
      </c>
      <c r="H18" s="1"/>
      <c r="I18" s="1"/>
      <c r="J18" s="1"/>
      <c r="K18" s="1"/>
      <c r="L18" s="1"/>
      <c r="M18" s="1"/>
    </row>
  </sheetData>
  <sheetProtection/>
  <mergeCells count="2">
    <mergeCell ref="E1:G1"/>
    <mergeCell ref="A2:G2"/>
  </mergeCells>
  <printOptions horizontalCentered="1" verticalCentered="1"/>
  <pageMargins left="0" right="0" top="0" bottom="0" header="0" footer="0"/>
  <pageSetup horizontalDpi="600" verticalDpi="600" orientation="landscape" scale="9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2"/>
  </sheetPr>
  <dimension ref="A1:M60"/>
  <sheetViews>
    <sheetView zoomScale="70" zoomScaleNormal="70" zoomScaleSheetLayoutView="100" zoomScalePageLayoutView="0" workbookViewId="0" topLeftCell="A1">
      <selection activeCell="C9" sqref="C9"/>
    </sheetView>
  </sheetViews>
  <sheetFormatPr defaultColWidth="12.57421875" defaultRowHeight="12.75"/>
  <cols>
    <col min="1" max="16384" width="12.57421875" style="9" customWidth="1"/>
  </cols>
  <sheetData>
    <row r="1" spans="1:13" s="72" customFormat="1" ht="41.25" customHeight="1">
      <c r="A1" s="71"/>
      <c r="B1" s="71"/>
      <c r="C1" s="71"/>
      <c r="D1" s="71"/>
      <c r="E1" s="71"/>
      <c r="F1" s="71"/>
      <c r="G1" s="71"/>
      <c r="H1" s="71"/>
      <c r="I1" s="182"/>
      <c r="J1" s="236" t="s">
        <v>41</v>
      </c>
      <c r="K1" s="236"/>
      <c r="L1" s="236"/>
      <c r="M1" s="236"/>
    </row>
    <row r="2" spans="1:13" s="72" customFormat="1" ht="30" customHeight="1">
      <c r="A2" s="235" t="s">
        <v>77</v>
      </c>
      <c r="B2" s="235"/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35"/>
    </row>
    <row r="3" spans="1:13" s="72" customFormat="1" ht="18" customHeight="1">
      <c r="A3" s="183"/>
      <c r="B3" s="183"/>
      <c r="C3" s="183"/>
      <c r="D3" s="183"/>
      <c r="E3" s="183"/>
      <c r="F3" s="183"/>
      <c r="G3" s="183"/>
      <c r="H3" s="183"/>
      <c r="I3" s="183"/>
      <c r="J3" s="183"/>
      <c r="K3" s="183"/>
      <c r="L3" s="183"/>
      <c r="M3" s="133" t="s">
        <v>78</v>
      </c>
    </row>
    <row r="4" spans="1:13" ht="60" customHeight="1">
      <c r="A4" s="242" t="s">
        <v>24</v>
      </c>
      <c r="B4" s="239" t="s">
        <v>63</v>
      </c>
      <c r="C4" s="240"/>
      <c r="D4" s="239" t="s">
        <v>64</v>
      </c>
      <c r="E4" s="240"/>
      <c r="F4" s="241" t="s">
        <v>65</v>
      </c>
      <c r="G4" s="241"/>
      <c r="H4" s="239" t="s">
        <v>66</v>
      </c>
      <c r="I4" s="240"/>
      <c r="J4" s="239" t="s">
        <v>67</v>
      </c>
      <c r="K4" s="240"/>
      <c r="L4" s="237" t="s">
        <v>39</v>
      </c>
      <c r="M4" s="238"/>
    </row>
    <row r="5" spans="1:13" ht="30" customHeight="1">
      <c r="A5" s="242"/>
      <c r="B5" s="50" t="s">
        <v>53</v>
      </c>
      <c r="C5" s="153" t="s">
        <v>26</v>
      </c>
      <c r="D5" s="153" t="s">
        <v>53</v>
      </c>
      <c r="E5" s="49" t="s">
        <v>26</v>
      </c>
      <c r="F5" s="49" t="s">
        <v>53</v>
      </c>
      <c r="G5" s="153" t="s">
        <v>26</v>
      </c>
      <c r="H5" s="153" t="s">
        <v>53</v>
      </c>
      <c r="I5" s="49" t="s">
        <v>26</v>
      </c>
      <c r="J5" s="153" t="s">
        <v>53</v>
      </c>
      <c r="K5" s="153" t="s">
        <v>26</v>
      </c>
      <c r="L5" s="153" t="s">
        <v>53</v>
      </c>
      <c r="M5" s="36" t="s">
        <v>26</v>
      </c>
    </row>
    <row r="6" spans="1:13" ht="30" customHeight="1">
      <c r="A6" s="74" t="s">
        <v>27</v>
      </c>
      <c r="B6" s="53">
        <v>22743</v>
      </c>
      <c r="C6" s="51">
        <v>3134470.420066856</v>
      </c>
      <c r="D6" s="53">
        <v>2249.999999999999</v>
      </c>
      <c r="E6" s="51">
        <v>5121758.508508082</v>
      </c>
      <c r="F6" s="53">
        <v>154.9999999999997</v>
      </c>
      <c r="G6" s="51">
        <v>2118652.4078526325</v>
      </c>
      <c r="H6" s="53">
        <v>3</v>
      </c>
      <c r="I6" s="51">
        <v>239812.72264306972</v>
      </c>
      <c r="J6" s="53">
        <v>12</v>
      </c>
      <c r="K6" s="51">
        <v>20247.940929338532</v>
      </c>
      <c r="L6" s="53">
        <v>25163</v>
      </c>
      <c r="M6" s="35">
        <v>10634941.999999978</v>
      </c>
    </row>
    <row r="7" spans="1:13" ht="30" customHeight="1">
      <c r="A7" s="75" t="s">
        <v>28</v>
      </c>
      <c r="B7" s="48">
        <v>56319</v>
      </c>
      <c r="C7" s="52">
        <v>613392.7142659815</v>
      </c>
      <c r="D7" s="48">
        <v>4146.999999999998</v>
      </c>
      <c r="E7" s="52">
        <v>430121.2558429529</v>
      </c>
      <c r="F7" s="48">
        <v>104.99999999999976</v>
      </c>
      <c r="G7" s="52">
        <v>61379.269010925826</v>
      </c>
      <c r="H7" s="48">
        <v>3</v>
      </c>
      <c r="I7" s="52">
        <v>54949.75151148139</v>
      </c>
      <c r="J7" s="48">
        <v>18</v>
      </c>
      <c r="K7" s="52">
        <v>294.5909261586445</v>
      </c>
      <c r="L7" s="48">
        <v>60592</v>
      </c>
      <c r="M7" s="34">
        <v>1160137.5815575002</v>
      </c>
    </row>
    <row r="8" spans="1:13" ht="30" customHeight="1">
      <c r="A8" s="74" t="s">
        <v>29</v>
      </c>
      <c r="B8" s="53">
        <v>17344</v>
      </c>
      <c r="C8" s="51">
        <v>668090.725188888</v>
      </c>
      <c r="D8" s="53">
        <v>72</v>
      </c>
      <c r="E8" s="51">
        <v>2758.5447425937223</v>
      </c>
      <c r="F8" s="53">
        <v>25.00000000000004</v>
      </c>
      <c r="G8" s="51">
        <v>169074.7300685209</v>
      </c>
      <c r="H8" s="53">
        <v>0</v>
      </c>
      <c r="I8" s="51">
        <v>0</v>
      </c>
      <c r="J8" s="53">
        <v>0</v>
      </c>
      <c r="K8" s="51">
        <v>0</v>
      </c>
      <c r="L8" s="53">
        <v>17441</v>
      </c>
      <c r="M8" s="35">
        <v>839924.0000000027</v>
      </c>
    </row>
    <row r="9" spans="1:13" ht="30" customHeight="1">
      <c r="A9" s="75" t="s">
        <v>30</v>
      </c>
      <c r="B9" s="48">
        <v>13729</v>
      </c>
      <c r="C9" s="52">
        <v>2196711.2354044192</v>
      </c>
      <c r="D9" s="48">
        <v>1792.000000000001</v>
      </c>
      <c r="E9" s="52">
        <v>769051.8447902555</v>
      </c>
      <c r="F9" s="48">
        <v>45</v>
      </c>
      <c r="G9" s="52">
        <v>3915566.009847756</v>
      </c>
      <c r="H9" s="48">
        <v>3</v>
      </c>
      <c r="I9" s="52">
        <v>702606.4207261311</v>
      </c>
      <c r="J9" s="48">
        <v>2</v>
      </c>
      <c r="K9" s="52">
        <v>23.82816440413271</v>
      </c>
      <c r="L9" s="48">
        <v>15571</v>
      </c>
      <c r="M9" s="34">
        <v>7583959.338932966</v>
      </c>
    </row>
    <row r="10" spans="1:13" ht="30" customHeight="1">
      <c r="A10" s="74" t="s">
        <v>40</v>
      </c>
      <c r="B10" s="53">
        <v>26187</v>
      </c>
      <c r="C10" s="51">
        <v>893502.4661123895</v>
      </c>
      <c r="D10" s="53">
        <v>1223</v>
      </c>
      <c r="E10" s="51">
        <v>350410.42973879667</v>
      </c>
      <c r="F10" s="53">
        <v>70</v>
      </c>
      <c r="G10" s="51">
        <v>2705328.8712910404</v>
      </c>
      <c r="H10" s="53">
        <v>5</v>
      </c>
      <c r="I10" s="51">
        <v>26822.774758087977</v>
      </c>
      <c r="J10" s="53">
        <v>0</v>
      </c>
      <c r="K10" s="51">
        <v>0</v>
      </c>
      <c r="L10" s="53">
        <v>27485</v>
      </c>
      <c r="M10" s="35">
        <v>3976064.5419003144</v>
      </c>
    </row>
    <row r="11" spans="1:13" ht="30" customHeight="1">
      <c r="A11" s="75" t="s">
        <v>31</v>
      </c>
      <c r="B11" s="48">
        <v>66872</v>
      </c>
      <c r="C11" s="52">
        <v>456778.07656554604</v>
      </c>
      <c r="D11" s="48">
        <v>2505</v>
      </c>
      <c r="E11" s="52">
        <v>36723.36521706969</v>
      </c>
      <c r="F11" s="48">
        <v>89</v>
      </c>
      <c r="G11" s="52">
        <v>45719.20443711784</v>
      </c>
      <c r="H11" s="48">
        <v>0</v>
      </c>
      <c r="I11" s="52">
        <v>0</v>
      </c>
      <c r="J11" s="48">
        <v>0</v>
      </c>
      <c r="K11" s="52">
        <v>0</v>
      </c>
      <c r="L11" s="48">
        <v>69466</v>
      </c>
      <c r="M11" s="34">
        <v>539220.6462197335</v>
      </c>
    </row>
    <row r="12" spans="1:13" ht="30" customHeight="1">
      <c r="A12" s="74" t="s">
        <v>32</v>
      </c>
      <c r="B12" s="53">
        <v>4514</v>
      </c>
      <c r="C12" s="51">
        <v>986241.4349186727</v>
      </c>
      <c r="D12" s="53">
        <v>1645.000000000001</v>
      </c>
      <c r="E12" s="51">
        <v>211164.17000624692</v>
      </c>
      <c r="F12" s="53">
        <v>17.00000000000004</v>
      </c>
      <c r="G12" s="51">
        <v>29270.37853582326</v>
      </c>
      <c r="H12" s="53">
        <v>2</v>
      </c>
      <c r="I12" s="51">
        <v>78495.01653925786</v>
      </c>
      <c r="J12" s="53">
        <v>0</v>
      </c>
      <c r="K12" s="51">
        <v>0</v>
      </c>
      <c r="L12" s="53">
        <v>6178.000000000001</v>
      </c>
      <c r="M12" s="35">
        <v>1305171.0000000007</v>
      </c>
    </row>
    <row r="13" spans="1:13" ht="30" customHeight="1">
      <c r="A13" s="75" t="s">
        <v>33</v>
      </c>
      <c r="B13" s="48">
        <v>13057.000000000022</v>
      </c>
      <c r="C13" s="52">
        <v>2870826.3090571817</v>
      </c>
      <c r="D13" s="48">
        <v>1702.0000000000011</v>
      </c>
      <c r="E13" s="52">
        <v>34836.54248960875</v>
      </c>
      <c r="F13" s="48">
        <v>9</v>
      </c>
      <c r="G13" s="52">
        <v>419791.97457216267</v>
      </c>
      <c r="H13" s="48">
        <v>1</v>
      </c>
      <c r="I13" s="52">
        <v>9838.10580201928</v>
      </c>
      <c r="J13" s="48">
        <v>5</v>
      </c>
      <c r="K13" s="52">
        <v>32648.068079032866</v>
      </c>
      <c r="L13" s="48">
        <v>14774.000000000024</v>
      </c>
      <c r="M13" s="34">
        <v>3367941.000000005</v>
      </c>
    </row>
    <row r="14" spans="1:13" ht="30" customHeight="1">
      <c r="A14" s="74" t="s">
        <v>34</v>
      </c>
      <c r="B14" s="53">
        <v>190.0000000000001</v>
      </c>
      <c r="C14" s="51">
        <v>8832.814442596286</v>
      </c>
      <c r="D14" s="53">
        <v>21</v>
      </c>
      <c r="E14" s="51">
        <v>5606.1855574037</v>
      </c>
      <c r="F14" s="53">
        <v>1</v>
      </c>
      <c r="G14" s="51">
        <v>6700.000000000005</v>
      </c>
      <c r="H14" s="53">
        <v>1</v>
      </c>
      <c r="I14" s="51">
        <v>6700.000000000005</v>
      </c>
      <c r="J14" s="53">
        <v>0</v>
      </c>
      <c r="K14" s="51">
        <v>0</v>
      </c>
      <c r="L14" s="53">
        <v>213.0000000000001</v>
      </c>
      <c r="M14" s="35">
        <v>27838.999999999993</v>
      </c>
    </row>
    <row r="15" spans="1:13" ht="30" customHeight="1">
      <c r="A15" s="75" t="s">
        <v>35</v>
      </c>
      <c r="B15" s="48">
        <v>19325</v>
      </c>
      <c r="C15" s="52">
        <v>548100.0989960413</v>
      </c>
      <c r="D15" s="48">
        <v>1551.0000000000016</v>
      </c>
      <c r="E15" s="52">
        <v>143327.39410843558</v>
      </c>
      <c r="F15" s="48">
        <v>3</v>
      </c>
      <c r="G15" s="52">
        <v>200.8643016293457</v>
      </c>
      <c r="H15" s="48">
        <v>2</v>
      </c>
      <c r="I15" s="52">
        <v>56777.64259389505</v>
      </c>
      <c r="J15" s="48">
        <v>0</v>
      </c>
      <c r="K15" s="52">
        <v>0</v>
      </c>
      <c r="L15" s="48">
        <v>20881</v>
      </c>
      <c r="M15" s="34">
        <v>748406.0000000014</v>
      </c>
    </row>
    <row r="16" spans="1:13" ht="30" customHeight="1">
      <c r="A16" s="74" t="s">
        <v>36</v>
      </c>
      <c r="B16" s="53">
        <v>4228</v>
      </c>
      <c r="C16" s="51">
        <v>75218.05087256731</v>
      </c>
      <c r="D16" s="53">
        <v>3399.9999999999977</v>
      </c>
      <c r="E16" s="51">
        <v>15655.61801138208</v>
      </c>
      <c r="F16" s="53">
        <v>11.99999999999999</v>
      </c>
      <c r="G16" s="51">
        <v>41857.715410638615</v>
      </c>
      <c r="H16" s="53">
        <v>2</v>
      </c>
      <c r="I16" s="51">
        <v>2768.6157054121954</v>
      </c>
      <c r="J16" s="53">
        <v>0</v>
      </c>
      <c r="K16" s="51">
        <v>0</v>
      </c>
      <c r="L16" s="53">
        <v>7641.999999999998</v>
      </c>
      <c r="M16" s="35">
        <v>135500.0000000002</v>
      </c>
    </row>
    <row r="17" spans="1:13" ht="30" customHeight="1">
      <c r="A17" s="75" t="s">
        <v>37</v>
      </c>
      <c r="B17" s="48">
        <v>9438</v>
      </c>
      <c r="C17" s="52">
        <v>68587.94091023858</v>
      </c>
      <c r="D17" s="48">
        <v>2225</v>
      </c>
      <c r="E17" s="52">
        <v>3685.137617584257</v>
      </c>
      <c r="F17" s="48">
        <v>3</v>
      </c>
      <c r="G17" s="52">
        <v>1668.921472177104</v>
      </c>
      <c r="H17" s="48">
        <v>0</v>
      </c>
      <c r="I17" s="52">
        <v>0</v>
      </c>
      <c r="J17" s="48">
        <v>0</v>
      </c>
      <c r="K17" s="52">
        <v>0</v>
      </c>
      <c r="L17" s="48">
        <v>11666</v>
      </c>
      <c r="M17" s="34">
        <v>73941.99999999994</v>
      </c>
    </row>
    <row r="18" spans="1:13" ht="30" customHeight="1">
      <c r="A18" s="74" t="s">
        <v>38</v>
      </c>
      <c r="B18" s="53">
        <v>6552</v>
      </c>
      <c r="C18" s="51">
        <v>2612868.6383793443</v>
      </c>
      <c r="D18" s="53">
        <v>142.00000000000003</v>
      </c>
      <c r="E18" s="51">
        <v>386.9427595671414</v>
      </c>
      <c r="F18" s="53">
        <v>8</v>
      </c>
      <c r="G18" s="51">
        <v>1186665.7748404737</v>
      </c>
      <c r="H18" s="53">
        <v>0</v>
      </c>
      <c r="I18" s="51">
        <v>0</v>
      </c>
      <c r="J18" s="53">
        <v>14</v>
      </c>
      <c r="K18" s="51">
        <v>1794.6440206168324</v>
      </c>
      <c r="L18" s="53">
        <v>6716</v>
      </c>
      <c r="M18" s="35">
        <v>3801716.000000002</v>
      </c>
    </row>
    <row r="19" spans="1:13" ht="30" customHeight="1">
      <c r="A19" s="76" t="s">
        <v>39</v>
      </c>
      <c r="B19" s="57">
        <v>260498.00000000003</v>
      </c>
      <c r="C19" s="56">
        <v>15133620.925180722</v>
      </c>
      <c r="D19" s="57">
        <v>22675</v>
      </c>
      <c r="E19" s="56">
        <v>7125485.939389979</v>
      </c>
      <c r="F19" s="55">
        <v>541.9999999999995</v>
      </c>
      <c r="G19" s="56">
        <v>10701876.121640898</v>
      </c>
      <c r="H19" s="57">
        <v>22</v>
      </c>
      <c r="I19" s="54">
        <v>1178771.0502793544</v>
      </c>
      <c r="J19" s="57">
        <v>51</v>
      </c>
      <c r="K19" s="56">
        <v>55009.072119551005</v>
      </c>
      <c r="L19" s="57">
        <v>283788</v>
      </c>
      <c r="M19" s="37">
        <v>34194763.1086105</v>
      </c>
    </row>
    <row r="20" spans="1:13" s="72" customFormat="1" ht="19.5" customHeight="1">
      <c r="A20" s="31"/>
      <c r="B20" s="31" t="s">
        <v>171</v>
      </c>
      <c r="C20" s="77"/>
      <c r="D20" s="77"/>
      <c r="E20" s="77"/>
      <c r="F20" s="71"/>
      <c r="G20" s="71"/>
      <c r="H20" s="71"/>
      <c r="I20" s="71"/>
      <c r="J20" s="71"/>
      <c r="K20" s="71"/>
      <c r="L20" s="71"/>
      <c r="M20" s="71"/>
    </row>
    <row r="41" spans="2:5" ht="12.75">
      <c r="B41" s="33"/>
      <c r="C41" s="33"/>
      <c r="D41" s="33"/>
      <c r="E41" s="33"/>
    </row>
    <row r="42" spans="2:5" ht="12.75">
      <c r="B42" s="33"/>
      <c r="C42" s="33"/>
      <c r="D42" s="33"/>
      <c r="E42" s="33"/>
    </row>
    <row r="43" spans="2:5" ht="12.75">
      <c r="B43" s="33"/>
      <c r="C43" s="33"/>
      <c r="D43" s="33"/>
      <c r="E43" s="33"/>
    </row>
    <row r="44" spans="2:5" ht="12.75">
      <c r="B44" s="33"/>
      <c r="C44" s="33"/>
      <c r="D44" s="33"/>
      <c r="E44" s="33"/>
    </row>
    <row r="45" spans="2:5" ht="12.75">
      <c r="B45" s="33"/>
      <c r="C45" s="33"/>
      <c r="D45" s="33"/>
      <c r="E45" s="33"/>
    </row>
    <row r="46" spans="2:5" ht="12.75">
      <c r="B46" s="33"/>
      <c r="C46" s="33"/>
      <c r="D46" s="33"/>
      <c r="E46" s="33"/>
    </row>
    <row r="47" spans="2:5" ht="12.75">
      <c r="B47" s="33"/>
      <c r="C47" s="33"/>
      <c r="D47" s="33"/>
      <c r="E47" s="33"/>
    </row>
    <row r="48" spans="2:5" ht="12.75">
      <c r="B48" s="33"/>
      <c r="C48" s="33"/>
      <c r="D48" s="33"/>
      <c r="E48" s="33"/>
    </row>
    <row r="49" spans="2:5" ht="12.75">
      <c r="B49" s="33"/>
      <c r="C49" s="33"/>
      <c r="D49" s="33"/>
      <c r="E49" s="33"/>
    </row>
    <row r="50" spans="2:5" ht="12.75">
      <c r="B50" s="33"/>
      <c r="C50" s="33"/>
      <c r="D50" s="33"/>
      <c r="E50" s="33"/>
    </row>
    <row r="51" spans="2:5" ht="12.75">
      <c r="B51" s="33"/>
      <c r="C51" s="33"/>
      <c r="D51" s="33"/>
      <c r="E51" s="33"/>
    </row>
    <row r="52" spans="2:5" ht="12.75">
      <c r="B52" s="33"/>
      <c r="C52" s="33"/>
      <c r="D52" s="33"/>
      <c r="E52" s="33"/>
    </row>
    <row r="53" spans="2:5" ht="12.75">
      <c r="B53" s="33"/>
      <c r="C53" s="33"/>
      <c r="D53" s="33"/>
      <c r="E53" s="33"/>
    </row>
    <row r="54" spans="2:5" ht="12.75">
      <c r="B54" s="33"/>
      <c r="C54" s="33"/>
      <c r="D54" s="33"/>
      <c r="E54" s="33"/>
    </row>
    <row r="55" spans="2:5" ht="12.75">
      <c r="B55" s="33"/>
      <c r="C55" s="33"/>
      <c r="D55" s="33"/>
      <c r="E55" s="33"/>
    </row>
    <row r="56" spans="2:5" ht="12.75">
      <c r="B56" s="33"/>
      <c r="C56" s="33"/>
      <c r="D56" s="33"/>
      <c r="E56" s="33"/>
    </row>
    <row r="57" spans="2:5" ht="12.75">
      <c r="B57" s="33"/>
      <c r="C57" s="33"/>
      <c r="D57" s="33"/>
      <c r="E57" s="33"/>
    </row>
    <row r="58" spans="2:5" ht="12.75">
      <c r="B58" s="33"/>
      <c r="C58" s="33"/>
      <c r="D58" s="33"/>
      <c r="E58" s="33"/>
    </row>
    <row r="59" ht="12.75">
      <c r="B59" s="33"/>
    </row>
    <row r="60" ht="12.75">
      <c r="B60" s="33"/>
    </row>
  </sheetData>
  <sheetProtection/>
  <mergeCells count="9">
    <mergeCell ref="A2:M2"/>
    <mergeCell ref="J1:M1"/>
    <mergeCell ref="L4:M4"/>
    <mergeCell ref="J4:K4"/>
    <mergeCell ref="H4:I4"/>
    <mergeCell ref="F4:G4"/>
    <mergeCell ref="D4:E4"/>
    <mergeCell ref="B4:C4"/>
    <mergeCell ref="A4:A5"/>
  </mergeCells>
  <printOptions horizontalCentered="1" verticalCentered="1"/>
  <pageMargins left="0" right="0" top="0" bottom="0" header="0" footer="0"/>
  <pageSetup horizontalDpi="600" verticalDpi="600" orientation="landscape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JasperReports Library version 6.4.3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Abdulaziz Al-rasheed</dc:creator>
  <cp:keywords/>
  <dc:description/>
  <cp:lastModifiedBy>عوض الحربي - Awad Alharbi</cp:lastModifiedBy>
  <cp:lastPrinted>2020-10-25T10:04:27Z</cp:lastPrinted>
  <dcterms:created xsi:type="dcterms:W3CDTF">2019-07-22T13:07:25Z</dcterms:created>
  <dcterms:modified xsi:type="dcterms:W3CDTF">2023-10-23T11:44:12Z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