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0" windowWidth="11340" windowHeight="9345" activeTab="0"/>
  </bookViews>
  <sheets>
    <sheet name="التبادل التجاري مع مجلس التعاون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<sst xmlns="http://schemas.openxmlformats.org/spreadsheetml/2006/main" count="76" uniqueCount="21">
  <si>
    <t>القيمة : مليون ريال</t>
  </si>
  <si>
    <t xml:space="preserve">التبادل التجاري مع دول مجلس التعاون الخليجي 1991 – 2010 م </t>
  </si>
  <si>
    <t>السنة
Year</t>
  </si>
  <si>
    <t>القيمة
Value</t>
  </si>
  <si>
    <t>الترتيب
Rank</t>
  </si>
  <si>
    <t>النسبة
%</t>
  </si>
  <si>
    <t>الميزان التجاري
  Balance of Trade</t>
  </si>
  <si>
    <t>الصادرات - Exports</t>
  </si>
  <si>
    <t>الواردات - Imports</t>
  </si>
  <si>
    <t>Value (Million S.R )</t>
  </si>
  <si>
    <t>حجم التبادل
   Trade Volume</t>
  </si>
  <si>
    <t>التبادل التجاري بين المملكة والبحرين 1991-2014</t>
  </si>
  <si>
    <t>Trade Between Saudi Arabia and  Bahrain 1991 -2014</t>
  </si>
  <si>
    <t>التبادل التجاري بين المملكة والكويت 1991-2014</t>
  </si>
  <si>
    <t>Trade Between Saudi Arabia and  Kuwait 1991 -2014</t>
  </si>
  <si>
    <t>التبادل التجاري بين المملكة وعمان1991-2014</t>
  </si>
  <si>
    <t>Trade Between Saudi Arabia and  Oman 1991 -2014</t>
  </si>
  <si>
    <t>التبادل التجاري بين المملكة وقطر1991-2014</t>
  </si>
  <si>
    <t>Trade Between Saudi Arabia and  Qatar 1991 -2014</t>
  </si>
  <si>
    <t>التبادل التجاري بين المملكة والامارات1991-2014</t>
  </si>
  <si>
    <t>Trade Between Saudi Arabia and  U.A.E 1991 -2014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</si>
</sst>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_ ;[Red]\-0\ "/>
    <numFmt numFmtId="169" formatCode="[$-401]dd\ mmmm\,\ yyyy"/>
    <numFmt numFmtId="170" formatCode="[$-401]hh:mm:ss\ AM/PM"/>
    <numFmt numFmtId="171" formatCode="0.0%"/>
  </numFmts>
  <fonts count="43">
    <font>
      <sz val="10"/>
      <name val="Arial"/>
      <family val="0"/>
    </font>
    <font>
      <b/>
      <sz val="12"/>
      <name val="Arabic Transparent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8" fontId="1" fillId="0" borderId="0" xfId="37" applyNumberFormat="1" applyFont="1" applyBorder="1" applyAlignment="1">
      <alignment vertical="center" readingOrder="1"/>
      <protection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1" fontId="8" fillId="33" borderId="11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0" fillId="0" borderId="0" xfId="0" applyAlignment="1">
      <alignment horizontal="right" readingOrder="2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readingOrder="2"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1" fontId="4" fillId="0" borderId="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تبادل التجاري لبقية الدول 2004م 2 4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rightToLeft="1" tabSelected="1" zoomScalePageLayoutView="0" workbookViewId="0" topLeftCell="A149">
      <selection activeCell="D158" sqref="D158"/>
    </sheetView>
  </sheetViews>
  <sheetFormatPr defaultColWidth="9.140625" defaultRowHeight="19.5" customHeight="1"/>
  <cols>
    <col min="1" max="3" width="10.7109375" style="5" customWidth="1"/>
    <col min="4" max="4" width="10.7109375" style="14" customWidth="1"/>
    <col min="5" max="6" width="10.7109375" style="5" customWidth="1"/>
    <col min="7" max="7" width="10.7109375" style="14" customWidth="1"/>
    <col min="8" max="8" width="10.7109375" style="16" customWidth="1"/>
    <col min="9" max="9" width="10.7109375" style="5" customWidth="1"/>
    <col min="10" max="16384" width="9.140625" style="5" customWidth="1"/>
  </cols>
  <sheetData>
    <row r="1" spans="1:9" s="4" customFormat="1" ht="19.5" customHeight="1" hidden="1">
      <c r="A1" s="27" t="s">
        <v>1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19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</row>
    <row r="3" spans="1:9" s="4" customFormat="1" ht="19.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</row>
    <row r="4" spans="1:9" s="7" customFormat="1" ht="19.5" customHeight="1">
      <c r="A4" s="28" t="s">
        <v>0</v>
      </c>
      <c r="B4" s="28"/>
      <c r="C4" s="28"/>
      <c r="D4" s="28"/>
      <c r="E4" s="28" t="s">
        <v>9</v>
      </c>
      <c r="F4" s="28"/>
      <c r="G4" s="28"/>
      <c r="H4" s="28"/>
      <c r="I4" s="28"/>
    </row>
    <row r="5" spans="1:9" s="7" customFormat="1" ht="19.5" customHeight="1">
      <c r="A5" s="24" t="s">
        <v>2</v>
      </c>
      <c r="B5" s="24" t="s">
        <v>7</v>
      </c>
      <c r="C5" s="24"/>
      <c r="D5" s="24"/>
      <c r="E5" s="24" t="s">
        <v>8</v>
      </c>
      <c r="F5" s="24"/>
      <c r="G5" s="24"/>
      <c r="H5" s="29" t="s">
        <v>10</v>
      </c>
      <c r="I5" s="24" t="s">
        <v>6</v>
      </c>
    </row>
    <row r="6" spans="1:9" s="7" customFormat="1" ht="25.5">
      <c r="A6" s="24"/>
      <c r="B6" s="8" t="s">
        <v>3</v>
      </c>
      <c r="C6" s="8" t="s">
        <v>4</v>
      </c>
      <c r="D6" s="11" t="s">
        <v>5</v>
      </c>
      <c r="E6" s="8" t="s">
        <v>3</v>
      </c>
      <c r="F6" s="8" t="s">
        <v>4</v>
      </c>
      <c r="G6" s="11" t="s">
        <v>5</v>
      </c>
      <c r="H6" s="29"/>
      <c r="I6" s="24"/>
    </row>
    <row r="7" spans="1:9" ht="19.5" customHeight="1">
      <c r="A7" s="3">
        <v>1991</v>
      </c>
      <c r="B7" s="2">
        <v>5836</v>
      </c>
      <c r="C7" s="2">
        <v>8</v>
      </c>
      <c r="D7" s="12">
        <v>0.0327</v>
      </c>
      <c r="E7" s="2">
        <v>390</v>
      </c>
      <c r="F7" s="2">
        <v>34</v>
      </c>
      <c r="G7" s="12">
        <v>0.0036</v>
      </c>
      <c r="H7" s="10">
        <f>B7+E7</f>
        <v>6226</v>
      </c>
      <c r="I7" s="2">
        <f>+B7-E7</f>
        <v>5446</v>
      </c>
    </row>
    <row r="8" spans="1:9" ht="19.5" customHeight="1">
      <c r="A8" s="3">
        <v>1992</v>
      </c>
      <c r="B8" s="2">
        <v>5995</v>
      </c>
      <c r="C8" s="2">
        <v>8</v>
      </c>
      <c r="D8" s="12">
        <v>0.0318</v>
      </c>
      <c r="E8" s="2">
        <v>491</v>
      </c>
      <c r="F8" s="2">
        <v>32</v>
      </c>
      <c r="G8" s="12">
        <v>0.0039</v>
      </c>
      <c r="H8" s="10">
        <f aca="true" t="shared" si="0" ref="H8:H30">B8+E8</f>
        <v>6486</v>
      </c>
      <c r="I8" s="2">
        <f aca="true" t="shared" si="1" ref="I8:I30">+B8-E8</f>
        <v>5504</v>
      </c>
    </row>
    <row r="9" spans="1:9" ht="19.5" customHeight="1">
      <c r="A9" s="3">
        <v>1993</v>
      </c>
      <c r="B9" s="2">
        <v>4991</v>
      </c>
      <c r="C9" s="2">
        <v>10</v>
      </c>
      <c r="D9" s="12">
        <v>0.0314</v>
      </c>
      <c r="E9" s="2">
        <v>592</v>
      </c>
      <c r="F9" s="2">
        <v>28</v>
      </c>
      <c r="G9" s="12">
        <v>0.0056</v>
      </c>
      <c r="H9" s="10">
        <f t="shared" si="0"/>
        <v>5583</v>
      </c>
      <c r="I9" s="2">
        <f t="shared" si="1"/>
        <v>4399</v>
      </c>
    </row>
    <row r="10" spans="1:9" ht="19.5" customHeight="1">
      <c r="A10" s="3">
        <v>1994</v>
      </c>
      <c r="B10" s="2">
        <v>5017</v>
      </c>
      <c r="C10" s="2">
        <v>8</v>
      </c>
      <c r="D10" s="12">
        <v>0.0314</v>
      </c>
      <c r="E10" s="2">
        <v>629</v>
      </c>
      <c r="F10" s="2">
        <v>25</v>
      </c>
      <c r="G10" s="12">
        <v>0.0072</v>
      </c>
      <c r="H10" s="10">
        <f t="shared" si="0"/>
        <v>5646</v>
      </c>
      <c r="I10" s="2">
        <f t="shared" si="1"/>
        <v>4388</v>
      </c>
    </row>
    <row r="11" spans="1:9" ht="19.5" customHeight="1">
      <c r="A11" s="3">
        <v>1995</v>
      </c>
      <c r="B11" s="2">
        <v>5541</v>
      </c>
      <c r="C11" s="2">
        <v>9</v>
      </c>
      <c r="D11" s="12">
        <v>0.0296</v>
      </c>
      <c r="E11" s="2">
        <v>751</v>
      </c>
      <c r="F11" s="2">
        <v>27</v>
      </c>
      <c r="G11" s="12">
        <v>0.0071</v>
      </c>
      <c r="H11" s="10">
        <f t="shared" si="0"/>
        <v>6292</v>
      </c>
      <c r="I11" s="2">
        <f t="shared" si="1"/>
        <v>4790</v>
      </c>
    </row>
    <row r="12" spans="1:9" ht="19.5" customHeight="1">
      <c r="A12" s="3">
        <v>1996</v>
      </c>
      <c r="B12" s="2">
        <v>6581</v>
      </c>
      <c r="C12" s="2">
        <v>10</v>
      </c>
      <c r="D12" s="12">
        <v>0.0289</v>
      </c>
      <c r="E12" s="2">
        <v>977</v>
      </c>
      <c r="F12" s="2">
        <v>23</v>
      </c>
      <c r="G12" s="12">
        <v>0.0094</v>
      </c>
      <c r="H12" s="10">
        <f t="shared" si="0"/>
        <v>7558</v>
      </c>
      <c r="I12" s="2">
        <f t="shared" si="1"/>
        <v>5604</v>
      </c>
    </row>
    <row r="13" spans="1:9" ht="19.5" customHeight="1">
      <c r="A13" s="3">
        <v>1997</v>
      </c>
      <c r="B13" s="2">
        <v>6272</v>
      </c>
      <c r="C13" s="2">
        <v>10</v>
      </c>
      <c r="D13" s="12">
        <v>0.0276</v>
      </c>
      <c r="E13" s="2">
        <v>808</v>
      </c>
      <c r="F13" s="2">
        <v>25</v>
      </c>
      <c r="G13" s="12">
        <v>0.0075</v>
      </c>
      <c r="H13" s="10">
        <f t="shared" si="0"/>
        <v>7080</v>
      </c>
      <c r="I13" s="2">
        <f t="shared" si="1"/>
        <v>5464</v>
      </c>
    </row>
    <row r="14" spans="1:9" ht="19.5" customHeight="1">
      <c r="A14" s="3">
        <v>1998</v>
      </c>
      <c r="B14" s="2">
        <v>4387</v>
      </c>
      <c r="C14" s="2">
        <v>10</v>
      </c>
      <c r="D14" s="12">
        <v>0.0302</v>
      </c>
      <c r="E14" s="2">
        <v>1018</v>
      </c>
      <c r="F14" s="2">
        <v>24</v>
      </c>
      <c r="G14" s="12">
        <v>0.0091</v>
      </c>
      <c r="H14" s="10">
        <f t="shared" si="0"/>
        <v>5405</v>
      </c>
      <c r="I14" s="2">
        <f t="shared" si="1"/>
        <v>3369</v>
      </c>
    </row>
    <row r="15" spans="1:9" ht="19.5" customHeight="1">
      <c r="A15" s="3">
        <v>1999</v>
      </c>
      <c r="B15" s="2">
        <v>5560</v>
      </c>
      <c r="C15" s="2">
        <v>8</v>
      </c>
      <c r="D15" s="12">
        <v>0.0293</v>
      </c>
      <c r="E15" s="2">
        <v>901</v>
      </c>
      <c r="F15" s="2">
        <v>27</v>
      </c>
      <c r="G15" s="12">
        <v>0.0086</v>
      </c>
      <c r="H15" s="10">
        <f t="shared" si="0"/>
        <v>6461</v>
      </c>
      <c r="I15" s="2">
        <f t="shared" si="1"/>
        <v>4659</v>
      </c>
    </row>
    <row r="16" spans="1:9" ht="19.5" customHeight="1">
      <c r="A16" s="3">
        <v>2000</v>
      </c>
      <c r="B16" s="2">
        <v>7158</v>
      </c>
      <c r="C16" s="2">
        <v>9</v>
      </c>
      <c r="D16" s="12">
        <v>0.0246</v>
      </c>
      <c r="E16" s="2">
        <v>691</v>
      </c>
      <c r="F16" s="2">
        <v>30</v>
      </c>
      <c r="G16" s="12">
        <v>0.0061</v>
      </c>
      <c r="H16" s="10">
        <f t="shared" si="0"/>
        <v>7849</v>
      </c>
      <c r="I16" s="2">
        <f t="shared" si="1"/>
        <v>6467</v>
      </c>
    </row>
    <row r="17" spans="1:9" ht="19.5" customHeight="1">
      <c r="A17" s="3">
        <v>2001</v>
      </c>
      <c r="B17" s="2">
        <v>5304</v>
      </c>
      <c r="C17" s="2">
        <v>12</v>
      </c>
      <c r="D17" s="12">
        <v>0.0208</v>
      </c>
      <c r="E17" s="2">
        <v>746</v>
      </c>
      <c r="F17" s="2">
        <v>29</v>
      </c>
      <c r="G17" s="12">
        <v>0.0064</v>
      </c>
      <c r="H17" s="10">
        <f t="shared" si="0"/>
        <v>6050</v>
      </c>
      <c r="I17" s="2">
        <f t="shared" si="1"/>
        <v>4558</v>
      </c>
    </row>
    <row r="18" spans="1:9" ht="19.5" customHeight="1">
      <c r="A18" s="3">
        <v>2002</v>
      </c>
      <c r="B18" s="2">
        <v>6577</v>
      </c>
      <c r="C18" s="2">
        <v>11</v>
      </c>
      <c r="D18" s="12">
        <v>0.0242</v>
      </c>
      <c r="E18" s="2">
        <v>1032</v>
      </c>
      <c r="F18" s="2">
        <v>27</v>
      </c>
      <c r="G18" s="12">
        <v>0.0085</v>
      </c>
      <c r="H18" s="10">
        <f t="shared" si="0"/>
        <v>7609</v>
      </c>
      <c r="I18" s="2">
        <f t="shared" si="1"/>
        <v>5545</v>
      </c>
    </row>
    <row r="19" spans="1:9" ht="19.5" customHeight="1">
      <c r="A19" s="3">
        <v>2003</v>
      </c>
      <c r="B19" s="2">
        <v>8105</v>
      </c>
      <c r="C19" s="2">
        <v>12</v>
      </c>
      <c r="D19" s="12">
        <v>0.0232</v>
      </c>
      <c r="E19" s="2">
        <v>988</v>
      </c>
      <c r="F19" s="2">
        <v>32</v>
      </c>
      <c r="G19" s="12">
        <v>0.0063</v>
      </c>
      <c r="H19" s="10">
        <f t="shared" si="0"/>
        <v>9093</v>
      </c>
      <c r="I19" s="2">
        <f t="shared" si="1"/>
        <v>7117</v>
      </c>
    </row>
    <row r="20" spans="1:9" ht="19.5" customHeight="1">
      <c r="A20" s="3">
        <v>2004</v>
      </c>
      <c r="B20" s="2">
        <v>11507</v>
      </c>
      <c r="C20" s="2">
        <v>12</v>
      </c>
      <c r="D20" s="12">
        <v>0.0244</v>
      </c>
      <c r="E20" s="2">
        <v>1885</v>
      </c>
      <c r="F20" s="2">
        <v>22</v>
      </c>
      <c r="G20" s="12">
        <v>0.0106</v>
      </c>
      <c r="H20" s="10">
        <f t="shared" si="0"/>
        <v>13392</v>
      </c>
      <c r="I20" s="2">
        <f t="shared" si="1"/>
        <v>9622</v>
      </c>
    </row>
    <row r="21" spans="1:9" ht="19.5" customHeight="1">
      <c r="A21" s="3">
        <v>2005</v>
      </c>
      <c r="B21" s="2">
        <v>18637</v>
      </c>
      <c r="C21" s="2">
        <v>10</v>
      </c>
      <c r="D21" s="12">
        <v>0.0275</v>
      </c>
      <c r="E21" s="2">
        <v>2146</v>
      </c>
      <c r="F21" s="2">
        <v>22</v>
      </c>
      <c r="G21" s="12">
        <v>0.0096</v>
      </c>
      <c r="H21" s="10">
        <f t="shared" si="0"/>
        <v>20783</v>
      </c>
      <c r="I21" s="2">
        <f t="shared" si="1"/>
        <v>16491</v>
      </c>
    </row>
    <row r="22" spans="1:9" ht="19.5" customHeight="1">
      <c r="A22" s="3">
        <v>2006</v>
      </c>
      <c r="B22" s="2">
        <v>22717</v>
      </c>
      <c r="C22" s="2">
        <v>10</v>
      </c>
      <c r="D22" s="12">
        <v>0.0287</v>
      </c>
      <c r="E22" s="2">
        <v>2585</v>
      </c>
      <c r="F22" s="2">
        <v>25</v>
      </c>
      <c r="G22" s="12">
        <v>0.0099</v>
      </c>
      <c r="H22" s="10">
        <f t="shared" si="0"/>
        <v>25302</v>
      </c>
      <c r="I22" s="2">
        <f t="shared" si="1"/>
        <v>20132</v>
      </c>
    </row>
    <row r="23" spans="1:9" ht="19.5" customHeight="1">
      <c r="A23" s="3">
        <v>2007</v>
      </c>
      <c r="B23" s="2">
        <v>26238</v>
      </c>
      <c r="C23" s="2">
        <v>9</v>
      </c>
      <c r="D23" s="12">
        <v>0.03</v>
      </c>
      <c r="E23" s="2">
        <v>3116</v>
      </c>
      <c r="F23" s="2">
        <v>28</v>
      </c>
      <c r="G23" s="12">
        <v>0.0092</v>
      </c>
      <c r="H23" s="10">
        <f t="shared" si="0"/>
        <v>29354</v>
      </c>
      <c r="I23" s="2">
        <f t="shared" si="1"/>
        <v>23122</v>
      </c>
    </row>
    <row r="24" spans="1:9" ht="19.5" customHeight="1">
      <c r="A24" s="3">
        <v>2008</v>
      </c>
      <c r="B24" s="2">
        <v>35389</v>
      </c>
      <c r="C24" s="2">
        <v>8</v>
      </c>
      <c r="D24" s="12">
        <v>0.0301</v>
      </c>
      <c r="E24" s="2">
        <v>4429</v>
      </c>
      <c r="F24" s="2">
        <v>25</v>
      </c>
      <c r="G24" s="12">
        <v>0.0103</v>
      </c>
      <c r="H24" s="10">
        <f t="shared" si="0"/>
        <v>39818</v>
      </c>
      <c r="I24" s="2">
        <f t="shared" si="1"/>
        <v>30960</v>
      </c>
    </row>
    <row r="25" spans="1:9" ht="19.5" customHeight="1">
      <c r="A25" s="3">
        <v>2009</v>
      </c>
      <c r="B25" s="2">
        <v>24534</v>
      </c>
      <c r="C25" s="2">
        <v>9</v>
      </c>
      <c r="D25" s="12">
        <v>0.034</v>
      </c>
      <c r="E25" s="2">
        <v>3530</v>
      </c>
      <c r="F25" s="2">
        <v>24</v>
      </c>
      <c r="G25" s="12">
        <v>0.0099</v>
      </c>
      <c r="H25" s="10">
        <f t="shared" si="0"/>
        <v>28064</v>
      </c>
      <c r="I25" s="2">
        <f t="shared" si="1"/>
        <v>21004</v>
      </c>
    </row>
    <row r="26" spans="1:9" ht="19.5" customHeight="1">
      <c r="A26" s="3">
        <v>2010</v>
      </c>
      <c r="B26" s="2">
        <v>29849</v>
      </c>
      <c r="C26" s="2">
        <v>9</v>
      </c>
      <c r="D26" s="12">
        <v>0.0317</v>
      </c>
      <c r="E26" s="2">
        <v>4044</v>
      </c>
      <c r="F26" s="2">
        <v>24</v>
      </c>
      <c r="G26" s="12">
        <v>0.0101</v>
      </c>
      <c r="H26" s="10">
        <f t="shared" si="0"/>
        <v>33893</v>
      </c>
      <c r="I26" s="2">
        <f t="shared" si="1"/>
        <v>25805</v>
      </c>
    </row>
    <row r="27" spans="1:9" ht="19.5" customHeight="1">
      <c r="A27" s="3">
        <v>2011</v>
      </c>
      <c r="B27" s="2">
        <v>36935</v>
      </c>
      <c r="C27" s="2">
        <v>10</v>
      </c>
      <c r="D27" s="12">
        <v>0.027</v>
      </c>
      <c r="E27" s="2">
        <v>4780</v>
      </c>
      <c r="F27" s="2">
        <v>26</v>
      </c>
      <c r="G27" s="12">
        <v>0.009686917999631168</v>
      </c>
      <c r="H27" s="10">
        <f t="shared" si="0"/>
        <v>41715</v>
      </c>
      <c r="I27" s="2">
        <f t="shared" si="1"/>
        <v>32155</v>
      </c>
    </row>
    <row r="28" spans="1:9" ht="19.5" customHeight="1">
      <c r="A28" s="3">
        <v>2012</v>
      </c>
      <c r="B28" s="10">
        <v>39121</v>
      </c>
      <c r="C28" s="2">
        <v>9</v>
      </c>
      <c r="D28" s="12">
        <v>0.027</v>
      </c>
      <c r="E28" s="10">
        <v>4996</v>
      </c>
      <c r="F28" s="2">
        <v>28</v>
      </c>
      <c r="G28" s="12">
        <v>0.009</v>
      </c>
      <c r="H28" s="10">
        <f t="shared" si="0"/>
        <v>44117</v>
      </c>
      <c r="I28" s="2">
        <f t="shared" si="1"/>
        <v>34125</v>
      </c>
    </row>
    <row r="29" spans="1:9" ht="19.5" customHeight="1">
      <c r="A29" s="3">
        <v>2013</v>
      </c>
      <c r="B29" s="10">
        <v>38081</v>
      </c>
      <c r="C29" s="2">
        <v>9</v>
      </c>
      <c r="D29" s="12">
        <v>0.027</v>
      </c>
      <c r="E29" s="10">
        <v>6360</v>
      </c>
      <c r="F29" s="2">
        <v>24</v>
      </c>
      <c r="G29" s="12">
        <v>0.01</v>
      </c>
      <c r="H29" s="10">
        <f t="shared" si="0"/>
        <v>44441</v>
      </c>
      <c r="I29" s="2">
        <f t="shared" si="1"/>
        <v>31721</v>
      </c>
    </row>
    <row r="30" spans="1:9" ht="19.5" customHeight="1">
      <c r="A30" s="3">
        <v>2014</v>
      </c>
      <c r="B30" s="10">
        <v>34559</v>
      </c>
      <c r="C30" s="2">
        <v>9</v>
      </c>
      <c r="D30" s="12">
        <v>0.03</v>
      </c>
      <c r="E30" s="10">
        <v>7266</v>
      </c>
      <c r="F30" s="2">
        <v>21</v>
      </c>
      <c r="G30" s="12">
        <v>0.01</v>
      </c>
      <c r="H30" s="10">
        <f t="shared" si="0"/>
        <v>41825</v>
      </c>
      <c r="I30" s="2">
        <f t="shared" si="1"/>
        <v>27293</v>
      </c>
    </row>
    <row r="31" spans="1:9" ht="19.5" customHeight="1">
      <c r="A31" s="19"/>
      <c r="B31" s="6"/>
      <c r="C31" s="6"/>
      <c r="D31" s="13"/>
      <c r="E31" s="6"/>
      <c r="F31" s="6"/>
      <c r="G31" s="13"/>
      <c r="H31" s="15"/>
      <c r="I31" s="6"/>
    </row>
    <row r="32" spans="1:9" ht="19.5" customHeight="1">
      <c r="A32" s="25" t="s">
        <v>13</v>
      </c>
      <c r="B32" s="25"/>
      <c r="C32" s="25"/>
      <c r="D32" s="25"/>
      <c r="E32" s="25"/>
      <c r="F32" s="25"/>
      <c r="G32" s="25"/>
      <c r="H32" s="25"/>
      <c r="I32" s="25"/>
    </row>
    <row r="33" spans="1:9" ht="19.5" customHeight="1">
      <c r="A33" s="26" t="s">
        <v>14</v>
      </c>
      <c r="B33" s="26"/>
      <c r="C33" s="26"/>
      <c r="D33" s="26"/>
      <c r="E33" s="26"/>
      <c r="F33" s="26"/>
      <c r="G33" s="26"/>
      <c r="H33" s="26"/>
      <c r="I33" s="26"/>
    </row>
    <row r="34" spans="1:9" s="7" customFormat="1" ht="19.5" customHeight="1">
      <c r="A34" s="28" t="s">
        <v>0</v>
      </c>
      <c r="B34" s="28"/>
      <c r="C34" s="28"/>
      <c r="D34" s="28"/>
      <c r="E34" s="28" t="s">
        <v>9</v>
      </c>
      <c r="F34" s="28"/>
      <c r="G34" s="28"/>
      <c r="H34" s="28"/>
      <c r="I34" s="28"/>
    </row>
    <row r="35" spans="1:9" s="7" customFormat="1" ht="19.5" customHeight="1">
      <c r="A35" s="24" t="s">
        <v>2</v>
      </c>
      <c r="B35" s="24" t="s">
        <v>7</v>
      </c>
      <c r="C35" s="24"/>
      <c r="D35" s="24"/>
      <c r="E35" s="24" t="s">
        <v>8</v>
      </c>
      <c r="F35" s="24"/>
      <c r="G35" s="24"/>
      <c r="H35" s="29" t="s">
        <v>10</v>
      </c>
      <c r="I35" s="24" t="s">
        <v>6</v>
      </c>
    </row>
    <row r="36" spans="1:9" s="7" customFormat="1" ht="25.5">
      <c r="A36" s="24"/>
      <c r="B36" s="8" t="s">
        <v>3</v>
      </c>
      <c r="C36" s="8" t="s">
        <v>4</v>
      </c>
      <c r="D36" s="11" t="s">
        <v>5</v>
      </c>
      <c r="E36" s="8" t="s">
        <v>3</v>
      </c>
      <c r="F36" s="8" t="s">
        <v>4</v>
      </c>
      <c r="G36" s="11" t="s">
        <v>5</v>
      </c>
      <c r="H36" s="29"/>
      <c r="I36" s="24"/>
    </row>
    <row r="37" spans="1:9" ht="19.5" customHeight="1">
      <c r="A37" s="3">
        <v>1991</v>
      </c>
      <c r="B37" s="2">
        <v>2497</v>
      </c>
      <c r="C37" s="2">
        <v>17</v>
      </c>
      <c r="D37" s="12">
        <v>0.014</v>
      </c>
      <c r="E37" s="2">
        <v>20</v>
      </c>
      <c r="F37" s="2">
        <v>75</v>
      </c>
      <c r="G37" s="12">
        <v>0.0002</v>
      </c>
      <c r="H37" s="10">
        <f>B37+E37</f>
        <v>2517</v>
      </c>
      <c r="I37" s="2">
        <f>+B37-E37</f>
        <v>2477</v>
      </c>
    </row>
    <row r="38" spans="1:9" ht="19.5" customHeight="1">
      <c r="A38" s="3">
        <v>1992</v>
      </c>
      <c r="B38" s="2">
        <v>1640</v>
      </c>
      <c r="C38" s="2">
        <v>22</v>
      </c>
      <c r="D38" s="12">
        <v>0.0087</v>
      </c>
      <c r="E38" s="2">
        <v>160</v>
      </c>
      <c r="F38" s="2">
        <v>46</v>
      </c>
      <c r="G38" s="12">
        <v>0.0013</v>
      </c>
      <c r="H38" s="10">
        <f aca="true" t="shared" si="2" ref="H38:H60">B38+E38</f>
        <v>1800</v>
      </c>
      <c r="I38" s="2">
        <f aca="true" t="shared" si="3" ref="I38:I60">+B38-E38</f>
        <v>1480</v>
      </c>
    </row>
    <row r="39" spans="1:9" ht="19.5" customHeight="1">
      <c r="A39" s="3">
        <v>1993</v>
      </c>
      <c r="B39" s="2">
        <v>1561</v>
      </c>
      <c r="C39" s="2">
        <v>20</v>
      </c>
      <c r="D39" s="12">
        <v>0.0098</v>
      </c>
      <c r="E39" s="2">
        <v>266</v>
      </c>
      <c r="F39" s="2">
        <v>42</v>
      </c>
      <c r="G39" s="12">
        <v>0.0025</v>
      </c>
      <c r="H39" s="10">
        <f t="shared" si="2"/>
        <v>1827</v>
      </c>
      <c r="I39" s="2">
        <f t="shared" si="3"/>
        <v>1295</v>
      </c>
    </row>
    <row r="40" spans="1:9" ht="19.5" customHeight="1">
      <c r="A40" s="3">
        <v>1994</v>
      </c>
      <c r="B40" s="2">
        <v>1469</v>
      </c>
      <c r="C40" s="2">
        <v>22</v>
      </c>
      <c r="D40" s="12">
        <v>0.0092</v>
      </c>
      <c r="E40" s="2">
        <v>297</v>
      </c>
      <c r="F40" s="2">
        <v>37</v>
      </c>
      <c r="G40" s="12">
        <v>0.0034</v>
      </c>
      <c r="H40" s="10">
        <f t="shared" si="2"/>
        <v>1766</v>
      </c>
      <c r="I40" s="2">
        <f t="shared" si="3"/>
        <v>1172</v>
      </c>
    </row>
    <row r="41" spans="1:9" ht="19.5" customHeight="1">
      <c r="A41" s="3">
        <v>1995</v>
      </c>
      <c r="B41" s="2">
        <v>1750</v>
      </c>
      <c r="C41" s="2">
        <v>21</v>
      </c>
      <c r="D41" s="12">
        <v>0.0093</v>
      </c>
      <c r="E41" s="2">
        <v>260</v>
      </c>
      <c r="F41" s="2">
        <v>44</v>
      </c>
      <c r="G41" s="12">
        <v>0.0025</v>
      </c>
      <c r="H41" s="10">
        <f t="shared" si="2"/>
        <v>2010</v>
      </c>
      <c r="I41" s="2">
        <f t="shared" si="3"/>
        <v>1490</v>
      </c>
    </row>
    <row r="42" spans="1:9" ht="19.5" customHeight="1">
      <c r="A42" s="3">
        <v>1996</v>
      </c>
      <c r="B42" s="2">
        <v>1709</v>
      </c>
      <c r="C42" s="2">
        <v>24</v>
      </c>
      <c r="D42" s="12">
        <v>0.0075</v>
      </c>
      <c r="E42" s="2">
        <v>341</v>
      </c>
      <c r="F42" s="2">
        <v>41</v>
      </c>
      <c r="G42" s="12">
        <v>0.0033</v>
      </c>
      <c r="H42" s="10">
        <f t="shared" si="2"/>
        <v>2050</v>
      </c>
      <c r="I42" s="2">
        <f t="shared" si="3"/>
        <v>1368</v>
      </c>
    </row>
    <row r="43" spans="1:9" ht="19.5" customHeight="1">
      <c r="A43" s="3">
        <v>1997</v>
      </c>
      <c r="B43" s="2">
        <v>2018</v>
      </c>
      <c r="C43" s="2">
        <v>22</v>
      </c>
      <c r="D43" s="12">
        <v>0.0089</v>
      </c>
      <c r="E43" s="2">
        <v>296</v>
      </c>
      <c r="F43" s="2">
        <v>45</v>
      </c>
      <c r="G43" s="12">
        <v>0.0027</v>
      </c>
      <c r="H43" s="10">
        <f t="shared" si="2"/>
        <v>2314</v>
      </c>
      <c r="I43" s="2">
        <f t="shared" si="3"/>
        <v>1722</v>
      </c>
    </row>
    <row r="44" spans="1:9" ht="19.5" customHeight="1">
      <c r="A44" s="3">
        <v>1998</v>
      </c>
      <c r="B44" s="2">
        <v>1887</v>
      </c>
      <c r="C44" s="2">
        <v>18</v>
      </c>
      <c r="D44" s="12">
        <v>0.013</v>
      </c>
      <c r="E44" s="2">
        <v>315</v>
      </c>
      <c r="F44" s="2">
        <v>40</v>
      </c>
      <c r="G44" s="12">
        <v>0.0028</v>
      </c>
      <c r="H44" s="10">
        <f t="shared" si="2"/>
        <v>2202</v>
      </c>
      <c r="I44" s="2">
        <f t="shared" si="3"/>
        <v>1572</v>
      </c>
    </row>
    <row r="45" spans="1:9" ht="19.5" customHeight="1">
      <c r="A45" s="3">
        <v>1999</v>
      </c>
      <c r="B45" s="2">
        <v>1783</v>
      </c>
      <c r="C45" s="2">
        <v>23</v>
      </c>
      <c r="D45" s="12">
        <v>0.0094</v>
      </c>
      <c r="E45" s="2">
        <v>373</v>
      </c>
      <c r="F45" s="2">
        <v>38</v>
      </c>
      <c r="G45" s="12">
        <v>0.0036</v>
      </c>
      <c r="H45" s="10">
        <f t="shared" si="2"/>
        <v>2156</v>
      </c>
      <c r="I45" s="2">
        <f t="shared" si="3"/>
        <v>1410</v>
      </c>
    </row>
    <row r="46" spans="1:9" ht="19.5" customHeight="1">
      <c r="A46" s="3">
        <v>2000</v>
      </c>
      <c r="B46" s="2">
        <v>1802</v>
      </c>
      <c r="C46" s="2">
        <v>28</v>
      </c>
      <c r="D46" s="12">
        <v>0.0062</v>
      </c>
      <c r="E46" s="2">
        <v>401</v>
      </c>
      <c r="F46" s="2">
        <v>37</v>
      </c>
      <c r="G46" s="12">
        <v>0.0035</v>
      </c>
      <c r="H46" s="10">
        <f t="shared" si="2"/>
        <v>2203</v>
      </c>
      <c r="I46" s="2">
        <f t="shared" si="3"/>
        <v>1401</v>
      </c>
    </row>
    <row r="47" spans="1:9" ht="19.5" customHeight="1">
      <c r="A47" s="3">
        <v>2001</v>
      </c>
      <c r="B47" s="2">
        <v>1565</v>
      </c>
      <c r="C47" s="2">
        <v>29</v>
      </c>
      <c r="D47" s="12">
        <v>0.0061</v>
      </c>
      <c r="E47" s="2">
        <v>413</v>
      </c>
      <c r="F47" s="2">
        <v>41</v>
      </c>
      <c r="G47" s="12">
        <v>0.0035</v>
      </c>
      <c r="H47" s="10">
        <f t="shared" si="2"/>
        <v>1978</v>
      </c>
      <c r="I47" s="2">
        <f t="shared" si="3"/>
        <v>1152</v>
      </c>
    </row>
    <row r="48" spans="1:9" ht="19.5" customHeight="1">
      <c r="A48" s="3">
        <v>2002</v>
      </c>
      <c r="B48" s="2">
        <v>2018</v>
      </c>
      <c r="C48" s="2">
        <v>26</v>
      </c>
      <c r="D48" s="12">
        <v>0.0074</v>
      </c>
      <c r="E48" s="2">
        <v>469</v>
      </c>
      <c r="F48" s="2">
        <v>42</v>
      </c>
      <c r="G48" s="12">
        <v>0.0039</v>
      </c>
      <c r="H48" s="10">
        <f t="shared" si="2"/>
        <v>2487</v>
      </c>
      <c r="I48" s="2">
        <f t="shared" si="3"/>
        <v>1549</v>
      </c>
    </row>
    <row r="49" spans="1:9" ht="19.5" customHeight="1">
      <c r="A49" s="3">
        <v>2003</v>
      </c>
      <c r="B49" s="2">
        <v>2978</v>
      </c>
      <c r="C49" s="2">
        <v>26</v>
      </c>
      <c r="D49" s="12">
        <v>0.0085</v>
      </c>
      <c r="E49" s="2">
        <v>494</v>
      </c>
      <c r="F49" s="2">
        <v>47</v>
      </c>
      <c r="G49" s="12">
        <v>0.0032</v>
      </c>
      <c r="H49" s="10">
        <f t="shared" si="2"/>
        <v>3472</v>
      </c>
      <c r="I49" s="2">
        <f t="shared" si="3"/>
        <v>2484</v>
      </c>
    </row>
    <row r="50" spans="1:9" ht="19.5" customHeight="1">
      <c r="A50" s="3">
        <v>2004</v>
      </c>
      <c r="B50" s="2">
        <v>4081</v>
      </c>
      <c r="C50" s="2">
        <v>25</v>
      </c>
      <c r="D50" s="12">
        <v>0.0086</v>
      </c>
      <c r="E50" s="2">
        <v>818</v>
      </c>
      <c r="F50" s="2">
        <v>37</v>
      </c>
      <c r="G50" s="12">
        <v>0.0046</v>
      </c>
      <c r="H50" s="10">
        <f t="shared" si="2"/>
        <v>4899</v>
      </c>
      <c r="I50" s="2">
        <f t="shared" si="3"/>
        <v>3263</v>
      </c>
    </row>
    <row r="51" spans="1:9" ht="19.5" customHeight="1">
      <c r="A51" s="3">
        <v>2005</v>
      </c>
      <c r="B51" s="2">
        <v>4428</v>
      </c>
      <c r="C51" s="2">
        <v>29</v>
      </c>
      <c r="D51" s="12">
        <v>0.0065</v>
      </c>
      <c r="E51" s="2">
        <v>837</v>
      </c>
      <c r="F51" s="2">
        <v>43</v>
      </c>
      <c r="G51" s="12">
        <v>0.0038</v>
      </c>
      <c r="H51" s="10">
        <f t="shared" si="2"/>
        <v>5265</v>
      </c>
      <c r="I51" s="2">
        <f t="shared" si="3"/>
        <v>3591</v>
      </c>
    </row>
    <row r="52" spans="1:9" ht="19.5" customHeight="1">
      <c r="A52" s="3">
        <v>2006</v>
      </c>
      <c r="B52" s="2">
        <v>4869</v>
      </c>
      <c r="C52" s="2">
        <v>28</v>
      </c>
      <c r="D52" s="12">
        <v>0.0062</v>
      </c>
      <c r="E52" s="2">
        <v>845</v>
      </c>
      <c r="F52" s="2">
        <v>44</v>
      </c>
      <c r="G52" s="12">
        <v>0.0032</v>
      </c>
      <c r="H52" s="10">
        <f t="shared" si="2"/>
        <v>5714</v>
      </c>
      <c r="I52" s="2">
        <f t="shared" si="3"/>
        <v>4024</v>
      </c>
    </row>
    <row r="53" spans="1:9" ht="19.5" customHeight="1">
      <c r="A53" s="3">
        <v>2007</v>
      </c>
      <c r="B53" s="2">
        <v>5711</v>
      </c>
      <c r="C53" s="2">
        <v>28</v>
      </c>
      <c r="D53" s="12">
        <v>0.0065</v>
      </c>
      <c r="E53" s="2">
        <v>847</v>
      </c>
      <c r="F53" s="2">
        <v>48</v>
      </c>
      <c r="G53" s="12">
        <v>0.0025</v>
      </c>
      <c r="H53" s="10">
        <f t="shared" si="2"/>
        <v>6558</v>
      </c>
      <c r="I53" s="2">
        <f t="shared" si="3"/>
        <v>4864</v>
      </c>
    </row>
    <row r="54" spans="1:11" ht="19.5" customHeight="1">
      <c r="A54" s="3">
        <v>2008</v>
      </c>
      <c r="B54" s="2">
        <v>5629</v>
      </c>
      <c r="C54" s="2">
        <v>30</v>
      </c>
      <c r="D54" s="12">
        <v>0.0048</v>
      </c>
      <c r="E54" s="2">
        <v>1168</v>
      </c>
      <c r="F54" s="2">
        <v>45</v>
      </c>
      <c r="G54" s="12">
        <v>0.0027</v>
      </c>
      <c r="H54" s="10">
        <f t="shared" si="2"/>
        <v>6797</v>
      </c>
      <c r="I54" s="2">
        <f t="shared" si="3"/>
        <v>4461</v>
      </c>
      <c r="J54" s="1"/>
      <c r="K54" s="1"/>
    </row>
    <row r="55" spans="1:11" ht="19.5" customHeight="1">
      <c r="A55" s="3">
        <v>2009</v>
      </c>
      <c r="B55" s="2">
        <v>4932</v>
      </c>
      <c r="C55" s="2">
        <v>27</v>
      </c>
      <c r="D55" s="12">
        <v>0.0068</v>
      </c>
      <c r="E55" s="2">
        <v>1103</v>
      </c>
      <c r="F55" s="2">
        <v>43</v>
      </c>
      <c r="G55" s="12">
        <v>0.0031</v>
      </c>
      <c r="H55" s="10">
        <f t="shared" si="2"/>
        <v>6035</v>
      </c>
      <c r="I55" s="2">
        <f t="shared" si="3"/>
        <v>3829</v>
      </c>
      <c r="J55" s="1"/>
      <c r="K55" s="1"/>
    </row>
    <row r="56" spans="1:11" ht="19.5" customHeight="1">
      <c r="A56" s="3">
        <v>2010</v>
      </c>
      <c r="B56" s="2">
        <v>5189</v>
      </c>
      <c r="C56" s="2">
        <v>29</v>
      </c>
      <c r="D56" s="12">
        <v>0.0055</v>
      </c>
      <c r="E56" s="2">
        <v>1400</v>
      </c>
      <c r="F56" s="2">
        <v>43</v>
      </c>
      <c r="G56" s="12">
        <v>0.0035</v>
      </c>
      <c r="H56" s="10">
        <f t="shared" si="2"/>
        <v>6589</v>
      </c>
      <c r="I56" s="2">
        <f t="shared" si="3"/>
        <v>3789</v>
      </c>
      <c r="J56" s="1"/>
      <c r="K56" s="1"/>
    </row>
    <row r="57" spans="1:11" ht="19.5" customHeight="1">
      <c r="A57" s="3">
        <v>2011</v>
      </c>
      <c r="B57" s="2">
        <v>5954</v>
      </c>
      <c r="C57" s="2">
        <v>29</v>
      </c>
      <c r="D57" s="12">
        <v>0.0044</v>
      </c>
      <c r="E57" s="2">
        <v>1738</v>
      </c>
      <c r="F57" s="2">
        <v>42</v>
      </c>
      <c r="G57" s="12">
        <v>0.0035</v>
      </c>
      <c r="H57" s="10">
        <f t="shared" si="2"/>
        <v>7692</v>
      </c>
      <c r="I57" s="2">
        <f t="shared" si="3"/>
        <v>4216</v>
      </c>
      <c r="J57" s="1"/>
      <c r="K57" s="1"/>
    </row>
    <row r="58" spans="1:11" ht="19.5" customHeight="1">
      <c r="A58" s="3">
        <v>2012</v>
      </c>
      <c r="B58" s="10">
        <v>6078</v>
      </c>
      <c r="C58" s="9">
        <v>30</v>
      </c>
      <c r="D58" s="12">
        <v>0.004</v>
      </c>
      <c r="E58" s="10">
        <v>1556</v>
      </c>
      <c r="F58" s="2">
        <v>47</v>
      </c>
      <c r="G58" s="12">
        <v>0.003</v>
      </c>
      <c r="H58" s="10">
        <f t="shared" si="2"/>
        <v>7634</v>
      </c>
      <c r="I58" s="2">
        <f t="shared" si="3"/>
        <v>4522</v>
      </c>
      <c r="J58" s="1"/>
      <c r="K58" s="1"/>
    </row>
    <row r="59" spans="1:9" ht="19.5" customHeight="1">
      <c r="A59" s="3">
        <v>2013</v>
      </c>
      <c r="B59" s="10">
        <v>6119</v>
      </c>
      <c r="C59" s="2">
        <v>29</v>
      </c>
      <c r="D59" s="12">
        <v>0.004</v>
      </c>
      <c r="E59" s="10">
        <v>1876</v>
      </c>
      <c r="F59" s="2">
        <v>47</v>
      </c>
      <c r="G59" s="12">
        <v>0.003</v>
      </c>
      <c r="H59" s="10">
        <f t="shared" si="2"/>
        <v>7995</v>
      </c>
      <c r="I59" s="2">
        <f t="shared" si="3"/>
        <v>4243</v>
      </c>
    </row>
    <row r="60" spans="1:9" ht="19.5" customHeight="1">
      <c r="A60" s="3">
        <v>2014</v>
      </c>
      <c r="B60" s="10">
        <v>5770</v>
      </c>
      <c r="C60" s="2">
        <v>31</v>
      </c>
      <c r="D60" s="12">
        <v>0.004</v>
      </c>
      <c r="E60" s="10">
        <v>1965</v>
      </c>
      <c r="F60" s="2">
        <v>47</v>
      </c>
      <c r="G60" s="12">
        <v>0.004</v>
      </c>
      <c r="H60" s="10">
        <f t="shared" si="2"/>
        <v>7735</v>
      </c>
      <c r="I60" s="2">
        <f t="shared" si="3"/>
        <v>3805</v>
      </c>
    </row>
    <row r="61" spans="1:9" ht="19.5" customHeight="1">
      <c r="A61" s="19"/>
      <c r="B61" s="6"/>
      <c r="C61" s="6"/>
      <c r="D61" s="13"/>
      <c r="E61" s="6"/>
      <c r="F61" s="6"/>
      <c r="G61" s="13"/>
      <c r="H61" s="15"/>
      <c r="I61" s="6"/>
    </row>
    <row r="62" spans="1:9" ht="19.5" customHeight="1">
      <c r="A62" s="25" t="s">
        <v>15</v>
      </c>
      <c r="B62" s="25"/>
      <c r="C62" s="25"/>
      <c r="D62" s="25"/>
      <c r="E62" s="25"/>
      <c r="F62" s="25"/>
      <c r="G62" s="25"/>
      <c r="H62" s="25"/>
      <c r="I62" s="25"/>
    </row>
    <row r="63" spans="1:9" ht="19.5" customHeight="1">
      <c r="A63" s="26" t="s">
        <v>16</v>
      </c>
      <c r="B63" s="26"/>
      <c r="C63" s="26"/>
      <c r="D63" s="26"/>
      <c r="E63" s="26"/>
      <c r="F63" s="26"/>
      <c r="G63" s="26"/>
      <c r="H63" s="26"/>
      <c r="I63" s="26"/>
    </row>
    <row r="64" spans="1:9" s="7" customFormat="1" ht="19.5" customHeight="1">
      <c r="A64" s="28" t="s">
        <v>0</v>
      </c>
      <c r="B64" s="28"/>
      <c r="C64" s="28"/>
      <c r="D64" s="28"/>
      <c r="E64" s="28" t="s">
        <v>9</v>
      </c>
      <c r="F64" s="28"/>
      <c r="G64" s="28"/>
      <c r="H64" s="28"/>
      <c r="I64" s="28"/>
    </row>
    <row r="65" spans="1:9" s="7" customFormat="1" ht="19.5" customHeight="1">
      <c r="A65" s="24" t="s">
        <v>2</v>
      </c>
      <c r="B65" s="24" t="s">
        <v>7</v>
      </c>
      <c r="C65" s="24"/>
      <c r="D65" s="24"/>
      <c r="E65" s="24" t="s">
        <v>8</v>
      </c>
      <c r="F65" s="24"/>
      <c r="G65" s="24"/>
      <c r="H65" s="29" t="s">
        <v>10</v>
      </c>
      <c r="I65" s="24" t="s">
        <v>6</v>
      </c>
    </row>
    <row r="66" spans="1:9" s="7" customFormat="1" ht="25.5">
      <c r="A66" s="24"/>
      <c r="B66" s="8" t="s">
        <v>3</v>
      </c>
      <c r="C66" s="8" t="s">
        <v>4</v>
      </c>
      <c r="D66" s="11" t="s">
        <v>5</v>
      </c>
      <c r="E66" s="8" t="s">
        <v>3</v>
      </c>
      <c r="F66" s="8" t="s">
        <v>4</v>
      </c>
      <c r="G66" s="11" t="s">
        <v>5</v>
      </c>
      <c r="H66" s="29"/>
      <c r="I66" s="24"/>
    </row>
    <row r="67" spans="1:9" ht="19.5" customHeight="1">
      <c r="A67" s="3">
        <v>1991</v>
      </c>
      <c r="B67" s="2">
        <v>230</v>
      </c>
      <c r="C67" s="2">
        <v>43</v>
      </c>
      <c r="D67" s="12">
        <v>0.0013</v>
      </c>
      <c r="E67" s="2">
        <v>100</v>
      </c>
      <c r="F67" s="2">
        <v>57</v>
      </c>
      <c r="G67" s="12">
        <v>0.0009</v>
      </c>
      <c r="H67" s="10">
        <f>B67+E67</f>
        <v>330</v>
      </c>
      <c r="I67" s="2">
        <f>+B67-E67</f>
        <v>130</v>
      </c>
    </row>
    <row r="68" spans="1:9" ht="19.5" customHeight="1">
      <c r="A68" s="3">
        <v>1992</v>
      </c>
      <c r="B68" s="2">
        <v>214</v>
      </c>
      <c r="C68" s="2">
        <v>45</v>
      </c>
      <c r="D68" s="12">
        <v>0.0011</v>
      </c>
      <c r="E68" s="2">
        <v>130</v>
      </c>
      <c r="F68" s="2">
        <v>49</v>
      </c>
      <c r="G68" s="12">
        <v>0.001</v>
      </c>
      <c r="H68" s="10">
        <f aca="true" t="shared" si="4" ref="H68:H90">B68+E68</f>
        <v>344</v>
      </c>
      <c r="I68" s="2">
        <f aca="true" t="shared" si="5" ref="I68:I90">+B68-E68</f>
        <v>84</v>
      </c>
    </row>
    <row r="69" spans="1:9" ht="19.5" customHeight="1">
      <c r="A69" s="3">
        <v>1993</v>
      </c>
      <c r="B69" s="2">
        <v>250</v>
      </c>
      <c r="C69" s="2">
        <v>41</v>
      </c>
      <c r="D69" s="12">
        <v>0.0016</v>
      </c>
      <c r="E69" s="2">
        <v>143</v>
      </c>
      <c r="F69" s="2">
        <v>51</v>
      </c>
      <c r="G69" s="12">
        <v>0.0014</v>
      </c>
      <c r="H69" s="10">
        <f t="shared" si="4"/>
        <v>393</v>
      </c>
      <c r="I69" s="2">
        <f t="shared" si="5"/>
        <v>107</v>
      </c>
    </row>
    <row r="70" spans="1:9" ht="19.5" customHeight="1">
      <c r="A70" s="3">
        <v>1994</v>
      </c>
      <c r="B70" s="2">
        <v>306</v>
      </c>
      <c r="C70" s="2">
        <v>39</v>
      </c>
      <c r="D70" s="12">
        <v>0.0019</v>
      </c>
      <c r="E70" s="2">
        <v>162</v>
      </c>
      <c r="F70" s="2">
        <v>47</v>
      </c>
      <c r="G70" s="12">
        <v>0.0019</v>
      </c>
      <c r="H70" s="10">
        <f t="shared" si="4"/>
        <v>468</v>
      </c>
      <c r="I70" s="2">
        <f t="shared" si="5"/>
        <v>144</v>
      </c>
    </row>
    <row r="71" spans="1:9" ht="19.5" customHeight="1">
      <c r="A71" s="3">
        <v>1995</v>
      </c>
      <c r="B71" s="2">
        <v>506</v>
      </c>
      <c r="C71" s="2">
        <v>37</v>
      </c>
      <c r="D71" s="12">
        <v>0.0027</v>
      </c>
      <c r="E71" s="2">
        <v>205</v>
      </c>
      <c r="F71" s="2">
        <v>48</v>
      </c>
      <c r="G71" s="12">
        <v>0.0019</v>
      </c>
      <c r="H71" s="10">
        <f t="shared" si="4"/>
        <v>711</v>
      </c>
      <c r="I71" s="2">
        <f t="shared" si="5"/>
        <v>301</v>
      </c>
    </row>
    <row r="72" spans="1:9" ht="19.5" customHeight="1">
      <c r="A72" s="3">
        <v>1996</v>
      </c>
      <c r="B72" s="2">
        <v>441</v>
      </c>
      <c r="C72" s="2">
        <v>44</v>
      </c>
      <c r="D72" s="12">
        <v>0.0019</v>
      </c>
      <c r="E72" s="2">
        <v>229</v>
      </c>
      <c r="F72" s="2">
        <v>46</v>
      </c>
      <c r="G72" s="12">
        <v>0.0022</v>
      </c>
      <c r="H72" s="10">
        <f t="shared" si="4"/>
        <v>670</v>
      </c>
      <c r="I72" s="2">
        <f t="shared" si="5"/>
        <v>212</v>
      </c>
    </row>
    <row r="73" spans="1:9" ht="19.5" customHeight="1">
      <c r="A73" s="3">
        <v>1997</v>
      </c>
      <c r="B73" s="2">
        <v>583</v>
      </c>
      <c r="C73" s="2">
        <v>40</v>
      </c>
      <c r="D73" s="12">
        <v>0.0026</v>
      </c>
      <c r="E73" s="2">
        <v>288</v>
      </c>
      <c r="F73" s="2">
        <v>46</v>
      </c>
      <c r="G73" s="12">
        <v>0.0027</v>
      </c>
      <c r="H73" s="10">
        <f t="shared" si="4"/>
        <v>871</v>
      </c>
      <c r="I73" s="2">
        <f t="shared" si="5"/>
        <v>295</v>
      </c>
    </row>
    <row r="74" spans="1:9" ht="19.5" customHeight="1">
      <c r="A74" s="3">
        <v>1998</v>
      </c>
      <c r="B74" s="2">
        <v>521</v>
      </c>
      <c r="C74" s="2">
        <v>36</v>
      </c>
      <c r="D74" s="12">
        <v>0.0036</v>
      </c>
      <c r="E74" s="2">
        <v>304</v>
      </c>
      <c r="F74" s="2">
        <v>42</v>
      </c>
      <c r="G74" s="12">
        <v>0.0027</v>
      </c>
      <c r="H74" s="10">
        <f t="shared" si="4"/>
        <v>825</v>
      </c>
      <c r="I74" s="2">
        <f t="shared" si="5"/>
        <v>217</v>
      </c>
    </row>
    <row r="75" spans="1:9" ht="19.5" customHeight="1">
      <c r="A75" s="3">
        <v>1999</v>
      </c>
      <c r="B75" s="2">
        <v>576</v>
      </c>
      <c r="C75" s="2">
        <v>35</v>
      </c>
      <c r="D75" s="12">
        <v>0.003</v>
      </c>
      <c r="E75" s="2">
        <v>325</v>
      </c>
      <c r="F75" s="2">
        <v>40</v>
      </c>
      <c r="G75" s="12">
        <v>0.0031</v>
      </c>
      <c r="H75" s="10">
        <f t="shared" si="4"/>
        <v>901</v>
      </c>
      <c r="I75" s="2">
        <f t="shared" si="5"/>
        <v>251</v>
      </c>
    </row>
    <row r="76" spans="1:9" ht="19.5" customHeight="1">
      <c r="A76" s="3">
        <v>2000</v>
      </c>
      <c r="B76" s="2">
        <v>415</v>
      </c>
      <c r="C76" s="2">
        <v>42</v>
      </c>
      <c r="D76" s="12">
        <v>0.0014</v>
      </c>
      <c r="E76" s="2">
        <v>392</v>
      </c>
      <c r="F76" s="2">
        <v>38</v>
      </c>
      <c r="G76" s="12">
        <v>0.0035</v>
      </c>
      <c r="H76" s="10">
        <f t="shared" si="4"/>
        <v>807</v>
      </c>
      <c r="I76" s="2">
        <f t="shared" si="5"/>
        <v>23</v>
      </c>
    </row>
    <row r="77" spans="1:9" ht="19.5" customHeight="1">
      <c r="A77" s="3">
        <v>2001</v>
      </c>
      <c r="B77" s="2">
        <v>573</v>
      </c>
      <c r="C77" s="2">
        <v>41</v>
      </c>
      <c r="D77" s="12">
        <v>0.0022</v>
      </c>
      <c r="E77" s="2">
        <v>509</v>
      </c>
      <c r="F77" s="2">
        <v>33</v>
      </c>
      <c r="G77" s="12">
        <v>0.0044</v>
      </c>
      <c r="H77" s="10">
        <f t="shared" si="4"/>
        <v>1082</v>
      </c>
      <c r="I77" s="2">
        <f t="shared" si="5"/>
        <v>64</v>
      </c>
    </row>
    <row r="78" spans="1:9" ht="19.5" customHeight="1">
      <c r="A78" s="3">
        <v>2002</v>
      </c>
      <c r="B78" s="2">
        <v>708</v>
      </c>
      <c r="C78" s="2">
        <v>39</v>
      </c>
      <c r="D78" s="12">
        <v>0.0026</v>
      </c>
      <c r="E78" s="2">
        <v>445</v>
      </c>
      <c r="F78" s="2">
        <v>43</v>
      </c>
      <c r="G78" s="12">
        <v>0.0037</v>
      </c>
      <c r="H78" s="10">
        <f t="shared" si="4"/>
        <v>1153</v>
      </c>
      <c r="I78" s="2">
        <f t="shared" si="5"/>
        <v>263</v>
      </c>
    </row>
    <row r="79" spans="1:9" ht="19.5" customHeight="1">
      <c r="A79" s="3">
        <v>2003</v>
      </c>
      <c r="B79" s="2">
        <v>1032</v>
      </c>
      <c r="C79" s="2">
        <v>40</v>
      </c>
      <c r="D79" s="12">
        <v>0.003</v>
      </c>
      <c r="E79" s="2">
        <v>574</v>
      </c>
      <c r="F79" s="2">
        <v>43</v>
      </c>
      <c r="G79" s="12">
        <v>0.0037</v>
      </c>
      <c r="H79" s="10">
        <f t="shared" si="4"/>
        <v>1606</v>
      </c>
      <c r="I79" s="2">
        <f t="shared" si="5"/>
        <v>458</v>
      </c>
    </row>
    <row r="80" spans="1:9" ht="19.5" customHeight="1">
      <c r="A80" s="3">
        <v>2004</v>
      </c>
      <c r="B80" s="2">
        <v>1001</v>
      </c>
      <c r="C80" s="2">
        <v>42</v>
      </c>
      <c r="D80" s="12">
        <v>0.0021</v>
      </c>
      <c r="E80" s="2">
        <v>606</v>
      </c>
      <c r="F80" s="2">
        <v>47</v>
      </c>
      <c r="G80" s="12">
        <v>0.0034</v>
      </c>
      <c r="H80" s="10">
        <f t="shared" si="4"/>
        <v>1607</v>
      </c>
      <c r="I80" s="2">
        <f t="shared" si="5"/>
        <v>395</v>
      </c>
    </row>
    <row r="81" spans="1:9" ht="19.5" customHeight="1">
      <c r="A81" s="3">
        <v>2005</v>
      </c>
      <c r="B81" s="2">
        <v>1463</v>
      </c>
      <c r="C81" s="2">
        <v>41</v>
      </c>
      <c r="D81" s="12">
        <v>0.0022</v>
      </c>
      <c r="E81" s="2">
        <v>910</v>
      </c>
      <c r="F81" s="2">
        <v>42</v>
      </c>
      <c r="G81" s="12">
        <v>0.0041</v>
      </c>
      <c r="H81" s="10">
        <f t="shared" si="4"/>
        <v>2373</v>
      </c>
      <c r="I81" s="2">
        <f t="shared" si="5"/>
        <v>553</v>
      </c>
    </row>
    <row r="82" spans="1:9" ht="19.5" customHeight="1">
      <c r="A82" s="3">
        <v>2006</v>
      </c>
      <c r="B82" s="2">
        <v>1510</v>
      </c>
      <c r="C82" s="2">
        <v>40</v>
      </c>
      <c r="D82" s="12">
        <v>0.0019</v>
      </c>
      <c r="E82" s="2">
        <v>865</v>
      </c>
      <c r="F82" s="2">
        <v>43</v>
      </c>
      <c r="G82" s="12">
        <v>0.0033</v>
      </c>
      <c r="H82" s="10">
        <f t="shared" si="4"/>
        <v>2375</v>
      </c>
      <c r="I82" s="2">
        <f t="shared" si="5"/>
        <v>645</v>
      </c>
    </row>
    <row r="83" spans="1:9" ht="19.5" customHeight="1">
      <c r="A83" s="3">
        <v>2007</v>
      </c>
      <c r="B83" s="2">
        <v>1851</v>
      </c>
      <c r="C83" s="2">
        <v>38</v>
      </c>
      <c r="D83" s="12">
        <v>0.0021</v>
      </c>
      <c r="E83" s="2">
        <v>1097</v>
      </c>
      <c r="F83" s="2">
        <v>45</v>
      </c>
      <c r="G83" s="12">
        <v>0.0032</v>
      </c>
      <c r="H83" s="10">
        <f t="shared" si="4"/>
        <v>2948</v>
      </c>
      <c r="I83" s="2">
        <f t="shared" si="5"/>
        <v>754</v>
      </c>
    </row>
    <row r="84" spans="1:9" ht="19.5" customHeight="1">
      <c r="A84" s="3">
        <v>2008</v>
      </c>
      <c r="B84" s="2">
        <v>2617</v>
      </c>
      <c r="C84" s="2">
        <v>37</v>
      </c>
      <c r="D84" s="12">
        <v>0.0022</v>
      </c>
      <c r="E84" s="2">
        <v>1762</v>
      </c>
      <c r="F84" s="2">
        <v>41</v>
      </c>
      <c r="G84" s="12">
        <v>0.0041</v>
      </c>
      <c r="H84" s="10">
        <f t="shared" si="4"/>
        <v>4379</v>
      </c>
      <c r="I84" s="2">
        <f t="shared" si="5"/>
        <v>855</v>
      </c>
    </row>
    <row r="85" spans="1:9" ht="19.5" customHeight="1">
      <c r="A85" s="3">
        <v>2009</v>
      </c>
      <c r="B85" s="2">
        <v>2940</v>
      </c>
      <c r="C85" s="2">
        <v>33</v>
      </c>
      <c r="D85" s="12">
        <v>0.0041</v>
      </c>
      <c r="E85" s="2">
        <v>1453</v>
      </c>
      <c r="F85" s="2">
        <v>37</v>
      </c>
      <c r="G85" s="12">
        <v>0.0041</v>
      </c>
      <c r="H85" s="10">
        <f t="shared" si="4"/>
        <v>4393</v>
      </c>
      <c r="I85" s="2">
        <f t="shared" si="5"/>
        <v>1487</v>
      </c>
    </row>
    <row r="86" spans="1:9" ht="19.5" customHeight="1">
      <c r="A86" s="3">
        <v>2010</v>
      </c>
      <c r="B86" s="2">
        <v>2995</v>
      </c>
      <c r="C86" s="2">
        <v>34</v>
      </c>
      <c r="D86" s="12">
        <v>0.0032</v>
      </c>
      <c r="E86" s="2">
        <v>1762</v>
      </c>
      <c r="F86" s="2">
        <v>37</v>
      </c>
      <c r="G86" s="12">
        <v>0.0044</v>
      </c>
      <c r="H86" s="10">
        <f t="shared" si="4"/>
        <v>4757</v>
      </c>
      <c r="I86" s="2">
        <f t="shared" si="5"/>
        <v>1233</v>
      </c>
    </row>
    <row r="87" spans="1:9" ht="19.5" customHeight="1">
      <c r="A87" s="3">
        <v>2011</v>
      </c>
      <c r="B87" s="2">
        <v>6471</v>
      </c>
      <c r="C87" s="2">
        <v>28</v>
      </c>
      <c r="D87" s="12">
        <v>0.004731577484973896</v>
      </c>
      <c r="E87" s="2">
        <v>3392</v>
      </c>
      <c r="F87" s="2">
        <v>31</v>
      </c>
      <c r="G87" s="12">
        <v>0.006874063986349146</v>
      </c>
      <c r="H87" s="10">
        <f t="shared" si="4"/>
        <v>9863</v>
      </c>
      <c r="I87" s="2">
        <f t="shared" si="5"/>
        <v>3079</v>
      </c>
    </row>
    <row r="88" spans="1:9" ht="19.5" customHeight="1">
      <c r="A88" s="3">
        <v>2012</v>
      </c>
      <c r="B88" s="10">
        <v>6762</v>
      </c>
      <c r="C88" s="2">
        <v>29</v>
      </c>
      <c r="D88" s="12">
        <v>0.005</v>
      </c>
      <c r="E88" s="10">
        <v>5493</v>
      </c>
      <c r="F88" s="2">
        <v>27</v>
      </c>
      <c r="G88" s="12">
        <v>0.009</v>
      </c>
      <c r="H88" s="10">
        <f t="shared" si="4"/>
        <v>12255</v>
      </c>
      <c r="I88" s="2">
        <f t="shared" si="5"/>
        <v>1269</v>
      </c>
    </row>
    <row r="89" spans="1:9" ht="19.5" customHeight="1">
      <c r="A89" s="3">
        <v>2013</v>
      </c>
      <c r="B89" s="10">
        <v>6355</v>
      </c>
      <c r="C89" s="2">
        <v>28</v>
      </c>
      <c r="D89" s="12">
        <v>0.0045</v>
      </c>
      <c r="E89" s="10">
        <v>5883</v>
      </c>
      <c r="F89" s="2">
        <v>29</v>
      </c>
      <c r="G89" s="12">
        <v>0.009</v>
      </c>
      <c r="H89" s="10">
        <f t="shared" si="4"/>
        <v>12238</v>
      </c>
      <c r="I89" s="2">
        <f t="shared" si="5"/>
        <v>472</v>
      </c>
    </row>
    <row r="90" spans="1:9" ht="19.5" customHeight="1">
      <c r="A90" s="3">
        <v>2014</v>
      </c>
      <c r="B90" s="10">
        <v>6533</v>
      </c>
      <c r="C90" s="2">
        <v>28</v>
      </c>
      <c r="D90" s="12">
        <v>0.01</v>
      </c>
      <c r="E90" s="10">
        <v>5435</v>
      </c>
      <c r="F90" s="2">
        <v>29</v>
      </c>
      <c r="G90" s="12">
        <v>0.008</v>
      </c>
      <c r="H90" s="10">
        <f t="shared" si="4"/>
        <v>11968</v>
      </c>
      <c r="I90" s="2">
        <f t="shared" si="5"/>
        <v>1098</v>
      </c>
    </row>
    <row r="91" spans="1:9" ht="19.5" customHeight="1">
      <c r="A91" s="19"/>
      <c r="B91" s="6"/>
      <c r="C91" s="6"/>
      <c r="D91" s="13"/>
      <c r="E91" s="6"/>
      <c r="F91" s="6"/>
      <c r="G91" s="13"/>
      <c r="H91" s="15"/>
      <c r="I91" s="6"/>
    </row>
    <row r="92" spans="1:9" ht="19.5" customHeight="1">
      <c r="A92" s="25" t="s">
        <v>17</v>
      </c>
      <c r="B92" s="25"/>
      <c r="C92" s="25"/>
      <c r="D92" s="25"/>
      <c r="E92" s="25"/>
      <c r="F92" s="25"/>
      <c r="G92" s="25"/>
      <c r="H92" s="25"/>
      <c r="I92" s="25"/>
    </row>
    <row r="93" spans="1:9" ht="19.5" customHeight="1">
      <c r="A93" s="26" t="s">
        <v>18</v>
      </c>
      <c r="B93" s="26"/>
      <c r="C93" s="26"/>
      <c r="D93" s="26"/>
      <c r="E93" s="26"/>
      <c r="F93" s="26"/>
      <c r="G93" s="26"/>
      <c r="H93" s="26"/>
      <c r="I93" s="26"/>
    </row>
    <row r="94" spans="1:9" s="7" customFormat="1" ht="19.5" customHeight="1">
      <c r="A94" s="28" t="s">
        <v>0</v>
      </c>
      <c r="B94" s="28"/>
      <c r="C94" s="28"/>
      <c r="D94" s="28"/>
      <c r="E94" s="28" t="s">
        <v>9</v>
      </c>
      <c r="F94" s="28"/>
      <c r="G94" s="28"/>
      <c r="H94" s="28"/>
      <c r="I94" s="28"/>
    </row>
    <row r="95" spans="1:9" s="7" customFormat="1" ht="19.5" customHeight="1">
      <c r="A95" s="24" t="s">
        <v>2</v>
      </c>
      <c r="B95" s="24" t="s">
        <v>7</v>
      </c>
      <c r="C95" s="24"/>
      <c r="D95" s="24"/>
      <c r="E95" s="24" t="s">
        <v>8</v>
      </c>
      <c r="F95" s="24"/>
      <c r="G95" s="24"/>
      <c r="H95" s="29" t="s">
        <v>10</v>
      </c>
      <c r="I95" s="24" t="s">
        <v>6</v>
      </c>
    </row>
    <row r="96" spans="1:9" s="7" customFormat="1" ht="25.5">
      <c r="A96" s="24"/>
      <c r="B96" s="8" t="s">
        <v>3</v>
      </c>
      <c r="C96" s="8" t="s">
        <v>4</v>
      </c>
      <c r="D96" s="11" t="s">
        <v>5</v>
      </c>
      <c r="E96" s="8" t="s">
        <v>3</v>
      </c>
      <c r="F96" s="8" t="s">
        <v>4</v>
      </c>
      <c r="G96" s="11" t="s">
        <v>5</v>
      </c>
      <c r="H96" s="29"/>
      <c r="I96" s="24"/>
    </row>
    <row r="97" spans="1:9" ht="19.5" customHeight="1">
      <c r="A97" s="3">
        <v>1991</v>
      </c>
      <c r="B97" s="2">
        <v>282</v>
      </c>
      <c r="C97" s="2">
        <v>40</v>
      </c>
      <c r="D97" s="12">
        <v>0.0016</v>
      </c>
      <c r="E97" s="2">
        <v>210</v>
      </c>
      <c r="F97" s="2">
        <v>42</v>
      </c>
      <c r="G97" s="12">
        <v>0.0019</v>
      </c>
      <c r="H97" s="10">
        <f>B97+E97</f>
        <v>492</v>
      </c>
      <c r="I97" s="2">
        <f>+B97-E97</f>
        <v>72</v>
      </c>
    </row>
    <row r="98" spans="1:9" ht="19.5" customHeight="1">
      <c r="A98" s="3">
        <v>1992</v>
      </c>
      <c r="B98" s="2">
        <v>390</v>
      </c>
      <c r="C98" s="2">
        <v>36</v>
      </c>
      <c r="D98" s="12">
        <v>0.0021</v>
      </c>
      <c r="E98" s="2">
        <v>371</v>
      </c>
      <c r="F98" s="2">
        <v>35</v>
      </c>
      <c r="G98" s="12">
        <v>0.003</v>
      </c>
      <c r="H98" s="10">
        <f aca="true" t="shared" si="6" ref="H98:H120">B98+E98</f>
        <v>761</v>
      </c>
      <c r="I98" s="2">
        <f aca="true" t="shared" si="7" ref="I98:I120">+B98-E98</f>
        <v>19</v>
      </c>
    </row>
    <row r="99" spans="1:9" ht="19.5" customHeight="1">
      <c r="A99" s="3">
        <v>1993</v>
      </c>
      <c r="B99" s="2">
        <v>312</v>
      </c>
      <c r="C99" s="2">
        <v>35</v>
      </c>
      <c r="D99" s="12">
        <v>0.002</v>
      </c>
      <c r="E99" s="2">
        <v>313</v>
      </c>
      <c r="F99" s="2">
        <v>39</v>
      </c>
      <c r="G99" s="12">
        <v>0.003</v>
      </c>
      <c r="H99" s="10">
        <f t="shared" si="6"/>
        <v>625</v>
      </c>
      <c r="I99" s="2">
        <f t="shared" si="7"/>
        <v>-1</v>
      </c>
    </row>
    <row r="100" spans="1:9" ht="19.5" customHeight="1">
      <c r="A100" s="3">
        <v>1994</v>
      </c>
      <c r="B100" s="2">
        <v>381</v>
      </c>
      <c r="C100" s="2">
        <v>33</v>
      </c>
      <c r="D100" s="12">
        <v>0.0024</v>
      </c>
      <c r="E100" s="2">
        <v>260</v>
      </c>
      <c r="F100" s="2">
        <v>40</v>
      </c>
      <c r="G100" s="12">
        <v>0.003</v>
      </c>
      <c r="H100" s="10">
        <f t="shared" si="6"/>
        <v>641</v>
      </c>
      <c r="I100" s="2">
        <f t="shared" si="7"/>
        <v>121</v>
      </c>
    </row>
    <row r="101" spans="1:9" ht="19.5" customHeight="1">
      <c r="A101" s="3">
        <v>1995</v>
      </c>
      <c r="B101" s="2">
        <v>594</v>
      </c>
      <c r="C101" s="2">
        <v>35</v>
      </c>
      <c r="D101" s="12">
        <v>0.0032</v>
      </c>
      <c r="E101" s="2">
        <v>247</v>
      </c>
      <c r="F101" s="2">
        <v>46</v>
      </c>
      <c r="G101" s="12">
        <v>0.0023</v>
      </c>
      <c r="H101" s="10">
        <f t="shared" si="6"/>
        <v>841</v>
      </c>
      <c r="I101" s="2">
        <f t="shared" si="7"/>
        <v>347</v>
      </c>
    </row>
    <row r="102" spans="1:9" ht="19.5" customHeight="1">
      <c r="A102" s="3">
        <v>1996</v>
      </c>
      <c r="B102" s="2">
        <v>773</v>
      </c>
      <c r="C102" s="2">
        <v>35</v>
      </c>
      <c r="D102" s="12">
        <v>0.0034</v>
      </c>
      <c r="E102" s="2">
        <v>286</v>
      </c>
      <c r="F102" s="2">
        <v>44</v>
      </c>
      <c r="G102" s="12">
        <v>0.0028</v>
      </c>
      <c r="H102" s="10">
        <f t="shared" si="6"/>
        <v>1059</v>
      </c>
      <c r="I102" s="2">
        <f t="shared" si="7"/>
        <v>487</v>
      </c>
    </row>
    <row r="103" spans="1:9" ht="19.5" customHeight="1">
      <c r="A103" s="3">
        <v>1997</v>
      </c>
      <c r="B103" s="2">
        <v>841</v>
      </c>
      <c r="C103" s="2">
        <v>35</v>
      </c>
      <c r="D103" s="12">
        <v>0.0037</v>
      </c>
      <c r="E103" s="2">
        <v>308</v>
      </c>
      <c r="F103" s="2">
        <v>44</v>
      </c>
      <c r="G103" s="12">
        <v>0.0029</v>
      </c>
      <c r="H103" s="10">
        <f t="shared" si="6"/>
        <v>1149</v>
      </c>
      <c r="I103" s="2">
        <f t="shared" si="7"/>
        <v>533</v>
      </c>
    </row>
    <row r="104" spans="1:9" ht="19.5" customHeight="1">
      <c r="A104" s="3">
        <v>1998</v>
      </c>
      <c r="B104" s="2">
        <v>737</v>
      </c>
      <c r="C104" s="2">
        <v>32</v>
      </c>
      <c r="D104" s="12">
        <v>0.0051</v>
      </c>
      <c r="E104" s="2">
        <v>298</v>
      </c>
      <c r="F104" s="2">
        <v>43</v>
      </c>
      <c r="G104" s="12">
        <v>0.0027</v>
      </c>
      <c r="H104" s="10">
        <f t="shared" si="6"/>
        <v>1035</v>
      </c>
      <c r="I104" s="2">
        <f t="shared" si="7"/>
        <v>439</v>
      </c>
    </row>
    <row r="105" spans="1:9" ht="19.5" customHeight="1">
      <c r="A105" s="3">
        <v>1999</v>
      </c>
      <c r="B105" s="2">
        <v>683</v>
      </c>
      <c r="C105" s="2">
        <v>33</v>
      </c>
      <c r="D105" s="12">
        <v>0.0036</v>
      </c>
      <c r="E105" s="2">
        <v>270</v>
      </c>
      <c r="F105" s="2">
        <v>43</v>
      </c>
      <c r="G105" s="12">
        <v>0.0026</v>
      </c>
      <c r="H105" s="10">
        <f t="shared" si="6"/>
        <v>953</v>
      </c>
      <c r="I105" s="2">
        <f t="shared" si="7"/>
        <v>413</v>
      </c>
    </row>
    <row r="106" spans="1:9" ht="19.5" customHeight="1">
      <c r="A106" s="3">
        <v>2000</v>
      </c>
      <c r="B106" s="2">
        <v>731</v>
      </c>
      <c r="C106" s="2">
        <v>34</v>
      </c>
      <c r="D106" s="12">
        <v>0.0025</v>
      </c>
      <c r="E106" s="2">
        <v>349</v>
      </c>
      <c r="F106" s="2">
        <v>43</v>
      </c>
      <c r="G106" s="12">
        <v>0.0031</v>
      </c>
      <c r="H106" s="10">
        <f t="shared" si="6"/>
        <v>1080</v>
      </c>
      <c r="I106" s="2">
        <f t="shared" si="7"/>
        <v>382</v>
      </c>
    </row>
    <row r="107" spans="1:9" ht="19.5" customHeight="1">
      <c r="A107" s="3">
        <v>2001</v>
      </c>
      <c r="B107" s="2">
        <v>743</v>
      </c>
      <c r="C107" s="2">
        <v>39</v>
      </c>
      <c r="D107" s="12">
        <v>0.0029</v>
      </c>
      <c r="E107" s="2">
        <v>507</v>
      </c>
      <c r="F107" s="2">
        <v>34</v>
      </c>
      <c r="G107" s="12">
        <v>0.0043</v>
      </c>
      <c r="H107" s="10">
        <f t="shared" si="6"/>
        <v>1250</v>
      </c>
      <c r="I107" s="2">
        <f t="shared" si="7"/>
        <v>236</v>
      </c>
    </row>
    <row r="108" spans="1:9" ht="19.5" customHeight="1">
      <c r="A108" s="3">
        <v>2002</v>
      </c>
      <c r="B108" s="2">
        <v>970</v>
      </c>
      <c r="C108" s="2">
        <v>34</v>
      </c>
      <c r="D108" s="12">
        <v>0.0036</v>
      </c>
      <c r="E108" s="2">
        <v>544</v>
      </c>
      <c r="F108" s="2">
        <v>36</v>
      </c>
      <c r="G108" s="12">
        <v>0.0045</v>
      </c>
      <c r="H108" s="10">
        <f t="shared" si="6"/>
        <v>1514</v>
      </c>
      <c r="I108" s="2">
        <f t="shared" si="7"/>
        <v>426</v>
      </c>
    </row>
    <row r="109" spans="1:9" ht="19.5" customHeight="1">
      <c r="A109" s="3">
        <v>2003</v>
      </c>
      <c r="B109" s="2">
        <v>1383</v>
      </c>
      <c r="C109" s="2">
        <v>31</v>
      </c>
      <c r="D109" s="12">
        <v>0.004</v>
      </c>
      <c r="E109" s="2">
        <v>637</v>
      </c>
      <c r="F109" s="2">
        <v>40</v>
      </c>
      <c r="G109" s="12">
        <v>0.0041</v>
      </c>
      <c r="H109" s="10">
        <f t="shared" si="6"/>
        <v>2020</v>
      </c>
      <c r="I109" s="2">
        <f t="shared" si="7"/>
        <v>746</v>
      </c>
    </row>
    <row r="110" spans="1:9" ht="19.5" customHeight="1">
      <c r="A110" s="3">
        <v>2004</v>
      </c>
      <c r="B110" s="2">
        <v>1944</v>
      </c>
      <c r="C110" s="2">
        <v>33</v>
      </c>
      <c r="D110" s="12">
        <v>0.0041</v>
      </c>
      <c r="E110" s="2">
        <v>708</v>
      </c>
      <c r="F110" s="2">
        <v>43</v>
      </c>
      <c r="G110" s="12">
        <v>0.004</v>
      </c>
      <c r="H110" s="10">
        <f t="shared" si="6"/>
        <v>2652</v>
      </c>
      <c r="I110" s="2">
        <f t="shared" si="7"/>
        <v>1236</v>
      </c>
    </row>
    <row r="111" spans="1:9" ht="19.5" customHeight="1">
      <c r="A111" s="3">
        <v>2005</v>
      </c>
      <c r="B111" s="2">
        <v>2659</v>
      </c>
      <c r="C111" s="2">
        <v>32</v>
      </c>
      <c r="D111" s="12">
        <v>0.0039</v>
      </c>
      <c r="E111" s="2">
        <v>478</v>
      </c>
      <c r="F111" s="2">
        <v>54</v>
      </c>
      <c r="G111" s="12">
        <v>0.0021</v>
      </c>
      <c r="H111" s="10">
        <f t="shared" si="6"/>
        <v>3137</v>
      </c>
      <c r="I111" s="2">
        <f t="shared" si="7"/>
        <v>2181</v>
      </c>
    </row>
    <row r="112" spans="1:9" ht="19.5" customHeight="1">
      <c r="A112" s="3">
        <v>2006</v>
      </c>
      <c r="B112" s="2">
        <v>4010</v>
      </c>
      <c r="C112" s="2">
        <v>30</v>
      </c>
      <c r="D112" s="12">
        <v>0.0051</v>
      </c>
      <c r="E112" s="2">
        <v>797</v>
      </c>
      <c r="F112" s="2">
        <v>45</v>
      </c>
      <c r="G112" s="12">
        <v>0.003</v>
      </c>
      <c r="H112" s="10">
        <f t="shared" si="6"/>
        <v>4807</v>
      </c>
      <c r="I112" s="2">
        <f t="shared" si="7"/>
        <v>3213</v>
      </c>
    </row>
    <row r="113" spans="1:9" ht="19.5" customHeight="1">
      <c r="A113" s="3">
        <v>2007</v>
      </c>
      <c r="B113" s="2">
        <v>5540</v>
      </c>
      <c r="C113" s="2">
        <v>29</v>
      </c>
      <c r="D113" s="12">
        <v>0.0063</v>
      </c>
      <c r="E113" s="2">
        <v>950</v>
      </c>
      <c r="F113" s="2">
        <v>47</v>
      </c>
      <c r="G113" s="12">
        <v>0.0028</v>
      </c>
      <c r="H113" s="10">
        <f t="shared" si="6"/>
        <v>6490</v>
      </c>
      <c r="I113" s="2">
        <f t="shared" si="7"/>
        <v>4590</v>
      </c>
    </row>
    <row r="114" spans="1:9" ht="19.5" customHeight="1">
      <c r="A114" s="3">
        <v>2008</v>
      </c>
      <c r="B114" s="2">
        <v>6209</v>
      </c>
      <c r="C114" s="2">
        <v>28</v>
      </c>
      <c r="D114" s="12">
        <v>0.0053</v>
      </c>
      <c r="E114" s="2">
        <v>478</v>
      </c>
      <c r="F114" s="2">
        <v>58</v>
      </c>
      <c r="G114" s="12">
        <v>0.0011</v>
      </c>
      <c r="H114" s="10">
        <f t="shared" si="6"/>
        <v>6687</v>
      </c>
      <c r="I114" s="2">
        <f t="shared" si="7"/>
        <v>5731</v>
      </c>
    </row>
    <row r="115" spans="1:9" ht="19.5" customHeight="1">
      <c r="A115" s="3">
        <v>2009</v>
      </c>
      <c r="B115" s="2">
        <v>7216</v>
      </c>
      <c r="C115" s="2">
        <v>21</v>
      </c>
      <c r="D115" s="12">
        <v>0.01</v>
      </c>
      <c r="E115" s="2">
        <v>669</v>
      </c>
      <c r="F115" s="2">
        <v>49</v>
      </c>
      <c r="G115" s="12">
        <v>0.0019</v>
      </c>
      <c r="H115" s="10">
        <f t="shared" si="6"/>
        <v>7885</v>
      </c>
      <c r="I115" s="2">
        <f t="shared" si="7"/>
        <v>6547</v>
      </c>
    </row>
    <row r="116" spans="1:9" ht="19.5" customHeight="1">
      <c r="A116" s="3">
        <v>2010</v>
      </c>
      <c r="B116" s="2">
        <v>5996</v>
      </c>
      <c r="C116" s="2">
        <v>28</v>
      </c>
      <c r="D116" s="12">
        <v>0.0064</v>
      </c>
      <c r="E116" s="2">
        <v>942</v>
      </c>
      <c r="F116" s="2">
        <v>48</v>
      </c>
      <c r="G116" s="12">
        <v>0.0024</v>
      </c>
      <c r="H116" s="10">
        <f t="shared" si="6"/>
        <v>6938</v>
      </c>
      <c r="I116" s="2">
        <f t="shared" si="7"/>
        <v>5054</v>
      </c>
    </row>
    <row r="117" spans="1:9" ht="19.5" customHeight="1">
      <c r="A117" s="3">
        <v>2011</v>
      </c>
      <c r="B117" s="2">
        <v>5294</v>
      </c>
      <c r="C117" s="2">
        <v>33</v>
      </c>
      <c r="D117" s="12">
        <v>0.0038709583071320983</v>
      </c>
      <c r="E117" s="2">
        <v>1797</v>
      </c>
      <c r="F117" s="2">
        <v>41</v>
      </c>
      <c r="G117" s="12">
        <v>0.003641713733334144</v>
      </c>
      <c r="H117" s="10">
        <f t="shared" si="6"/>
        <v>7091</v>
      </c>
      <c r="I117" s="2">
        <f t="shared" si="7"/>
        <v>3497</v>
      </c>
    </row>
    <row r="118" spans="1:9" ht="19.5" customHeight="1">
      <c r="A118" s="3">
        <v>2012</v>
      </c>
      <c r="B118" s="10">
        <v>5452</v>
      </c>
      <c r="C118" s="2">
        <v>31</v>
      </c>
      <c r="D118" s="12">
        <v>0.004</v>
      </c>
      <c r="E118" s="10">
        <v>2268</v>
      </c>
      <c r="F118" s="2">
        <v>42</v>
      </c>
      <c r="G118" s="12">
        <v>0.004</v>
      </c>
      <c r="H118" s="10">
        <f t="shared" si="6"/>
        <v>7720</v>
      </c>
      <c r="I118" s="2">
        <f t="shared" si="7"/>
        <v>3184</v>
      </c>
    </row>
    <row r="119" spans="1:9" ht="19.5" customHeight="1">
      <c r="A119" s="3">
        <v>2013</v>
      </c>
      <c r="B119" s="10">
        <v>5813</v>
      </c>
      <c r="C119" s="2">
        <v>30</v>
      </c>
      <c r="D119" s="12">
        <v>0.004</v>
      </c>
      <c r="E119" s="10">
        <v>2389</v>
      </c>
      <c r="F119" s="2">
        <v>42</v>
      </c>
      <c r="G119" s="12">
        <v>0.004</v>
      </c>
      <c r="H119" s="10">
        <f t="shared" si="6"/>
        <v>8202</v>
      </c>
      <c r="I119" s="2">
        <f t="shared" si="7"/>
        <v>3424</v>
      </c>
    </row>
    <row r="120" spans="1:9" ht="19.5" customHeight="1">
      <c r="A120" s="20">
        <v>2014</v>
      </c>
      <c r="B120" s="21">
        <v>6195</v>
      </c>
      <c r="C120" s="22">
        <v>30</v>
      </c>
      <c r="D120" s="23">
        <v>0.004</v>
      </c>
      <c r="E120" s="21">
        <v>2109</v>
      </c>
      <c r="F120" s="22">
        <v>46</v>
      </c>
      <c r="G120" s="12">
        <v>0.004</v>
      </c>
      <c r="H120" s="21">
        <f t="shared" si="6"/>
        <v>8304</v>
      </c>
      <c r="I120" s="22">
        <f t="shared" si="7"/>
        <v>4086</v>
      </c>
    </row>
    <row r="121" spans="1:9" ht="19.5" customHeight="1">
      <c r="A121" s="19"/>
      <c r="B121" s="6"/>
      <c r="C121" s="6"/>
      <c r="D121" s="13"/>
      <c r="E121" s="6"/>
      <c r="F121" s="6"/>
      <c r="G121" s="13"/>
      <c r="H121" s="15"/>
      <c r="I121" s="6"/>
    </row>
    <row r="122" spans="1:9" ht="19.5" customHeight="1">
      <c r="A122" s="25" t="s">
        <v>19</v>
      </c>
      <c r="B122" s="25"/>
      <c r="C122" s="25"/>
      <c r="D122" s="25"/>
      <c r="E122" s="25"/>
      <c r="F122" s="25"/>
      <c r="G122" s="25"/>
      <c r="H122" s="25"/>
      <c r="I122" s="25"/>
    </row>
    <row r="123" spans="1:9" ht="19.5" customHeight="1">
      <c r="A123" s="26" t="s">
        <v>20</v>
      </c>
      <c r="B123" s="26"/>
      <c r="C123" s="26"/>
      <c r="D123" s="26"/>
      <c r="E123" s="26"/>
      <c r="F123" s="26"/>
      <c r="G123" s="26"/>
      <c r="H123" s="26"/>
      <c r="I123" s="26"/>
    </row>
    <row r="124" spans="1:9" s="7" customFormat="1" ht="19.5" customHeight="1">
      <c r="A124" s="28" t="s">
        <v>0</v>
      </c>
      <c r="B124" s="28"/>
      <c r="C124" s="28"/>
      <c r="D124" s="28"/>
      <c r="E124" s="28" t="s">
        <v>9</v>
      </c>
      <c r="F124" s="28"/>
      <c r="G124" s="28"/>
      <c r="H124" s="28"/>
      <c r="I124" s="28"/>
    </row>
    <row r="125" spans="1:9" s="7" customFormat="1" ht="19.5" customHeight="1">
      <c r="A125" s="24" t="s">
        <v>2</v>
      </c>
      <c r="B125" s="24" t="s">
        <v>7</v>
      </c>
      <c r="C125" s="24"/>
      <c r="D125" s="24"/>
      <c r="E125" s="24" t="s">
        <v>8</v>
      </c>
      <c r="F125" s="24"/>
      <c r="G125" s="24"/>
      <c r="H125" s="29" t="s">
        <v>10</v>
      </c>
      <c r="I125" s="24" t="s">
        <v>6</v>
      </c>
    </row>
    <row r="126" spans="1:9" s="7" customFormat="1" ht="25.5">
      <c r="A126" s="24"/>
      <c r="B126" s="8" t="s">
        <v>3</v>
      </c>
      <c r="C126" s="8" t="s">
        <v>4</v>
      </c>
      <c r="D126" s="11" t="s">
        <v>5</v>
      </c>
      <c r="E126" s="8" t="s">
        <v>3</v>
      </c>
      <c r="F126" s="8" t="s">
        <v>4</v>
      </c>
      <c r="G126" s="11" t="s">
        <v>5</v>
      </c>
      <c r="H126" s="29"/>
      <c r="I126" s="24"/>
    </row>
    <row r="127" spans="1:9" ht="19.5" customHeight="1">
      <c r="A127" s="3">
        <v>1991</v>
      </c>
      <c r="B127" s="2">
        <v>3174</v>
      </c>
      <c r="C127" s="2">
        <v>15</v>
      </c>
      <c r="D127" s="12">
        <v>0.0178</v>
      </c>
      <c r="E127" s="2">
        <v>806</v>
      </c>
      <c r="F127" s="2">
        <v>24</v>
      </c>
      <c r="G127" s="12">
        <v>0.0074</v>
      </c>
      <c r="H127" s="10">
        <f>B127+E127</f>
        <v>3980</v>
      </c>
      <c r="I127" s="2">
        <f>+B127-E127</f>
        <v>2368</v>
      </c>
    </row>
    <row r="128" spans="1:9" ht="19.5" customHeight="1">
      <c r="A128" s="3">
        <v>1992</v>
      </c>
      <c r="B128" s="2">
        <v>3126</v>
      </c>
      <c r="C128" s="2">
        <v>15</v>
      </c>
      <c r="D128" s="12">
        <v>0.0166</v>
      </c>
      <c r="E128" s="2">
        <v>978</v>
      </c>
      <c r="F128" s="2">
        <v>21</v>
      </c>
      <c r="G128" s="12">
        <v>0.0078</v>
      </c>
      <c r="H128" s="10">
        <f aca="true" t="shared" si="8" ref="H128:H150">B128+E128</f>
        <v>4104</v>
      </c>
      <c r="I128" s="2">
        <f aca="true" t="shared" si="9" ref="I128:I150">+B128-E128</f>
        <v>2148</v>
      </c>
    </row>
    <row r="129" spans="1:9" ht="19.5" customHeight="1">
      <c r="A129" s="3">
        <v>1993</v>
      </c>
      <c r="B129" s="2">
        <v>3253</v>
      </c>
      <c r="C129" s="2">
        <v>14</v>
      </c>
      <c r="D129" s="12">
        <v>0.0205</v>
      </c>
      <c r="E129" s="2">
        <v>1055</v>
      </c>
      <c r="F129" s="2">
        <v>21</v>
      </c>
      <c r="G129" s="12">
        <v>0.01</v>
      </c>
      <c r="H129" s="10">
        <f t="shared" si="8"/>
        <v>4308</v>
      </c>
      <c r="I129" s="2">
        <f t="shared" si="9"/>
        <v>2198</v>
      </c>
    </row>
    <row r="130" spans="1:9" ht="19.5" customHeight="1">
      <c r="A130" s="3">
        <v>1994</v>
      </c>
      <c r="B130" s="2">
        <v>3569</v>
      </c>
      <c r="C130" s="2">
        <v>13</v>
      </c>
      <c r="D130" s="12">
        <v>0.0224</v>
      </c>
      <c r="E130" s="2">
        <v>1112</v>
      </c>
      <c r="F130" s="2">
        <v>18</v>
      </c>
      <c r="G130" s="12">
        <v>0.0128</v>
      </c>
      <c r="H130" s="10">
        <f t="shared" si="8"/>
        <v>4681</v>
      </c>
      <c r="I130" s="2">
        <f t="shared" si="9"/>
        <v>2457</v>
      </c>
    </row>
    <row r="131" spans="1:9" ht="19.5" customHeight="1">
      <c r="A131" s="3">
        <v>1995</v>
      </c>
      <c r="B131" s="2">
        <v>5057</v>
      </c>
      <c r="C131" s="2">
        <v>11</v>
      </c>
      <c r="D131" s="12">
        <v>0.027</v>
      </c>
      <c r="E131" s="2">
        <v>1359</v>
      </c>
      <c r="F131" s="2">
        <v>19</v>
      </c>
      <c r="G131" s="12">
        <v>0.0129</v>
      </c>
      <c r="H131" s="10">
        <f t="shared" si="8"/>
        <v>6416</v>
      </c>
      <c r="I131" s="2">
        <f t="shared" si="9"/>
        <v>3698</v>
      </c>
    </row>
    <row r="132" spans="1:9" ht="19.5" customHeight="1">
      <c r="A132" s="3">
        <v>1996</v>
      </c>
      <c r="B132" s="2">
        <v>6779</v>
      </c>
      <c r="C132" s="2">
        <v>8</v>
      </c>
      <c r="D132" s="12">
        <v>0.0298</v>
      </c>
      <c r="E132" s="2">
        <v>1510</v>
      </c>
      <c r="F132" s="2">
        <v>16</v>
      </c>
      <c r="G132" s="12">
        <v>0.0145</v>
      </c>
      <c r="H132" s="10">
        <f t="shared" si="8"/>
        <v>8289</v>
      </c>
      <c r="I132" s="2">
        <f t="shared" si="9"/>
        <v>5269</v>
      </c>
    </row>
    <row r="133" spans="1:9" ht="19.5" customHeight="1">
      <c r="A133" s="3">
        <v>1997</v>
      </c>
      <c r="B133" s="2">
        <v>7375</v>
      </c>
      <c r="C133" s="2">
        <v>9</v>
      </c>
      <c r="D133" s="12">
        <v>0.0324</v>
      </c>
      <c r="E133" s="2">
        <v>1609</v>
      </c>
      <c r="F133" s="2">
        <v>17</v>
      </c>
      <c r="G133" s="12">
        <v>0.0149</v>
      </c>
      <c r="H133" s="10">
        <f t="shared" si="8"/>
        <v>8984</v>
      </c>
      <c r="I133" s="2">
        <f t="shared" si="9"/>
        <v>5766</v>
      </c>
    </row>
    <row r="134" spans="1:9" ht="19.5" customHeight="1">
      <c r="A134" s="3">
        <v>1998</v>
      </c>
      <c r="B134" s="2">
        <v>4912</v>
      </c>
      <c r="C134" s="2">
        <v>8</v>
      </c>
      <c r="D134" s="12">
        <v>0.0338</v>
      </c>
      <c r="E134" s="2">
        <v>1842</v>
      </c>
      <c r="F134" s="2">
        <v>12</v>
      </c>
      <c r="G134" s="12">
        <v>0.0164</v>
      </c>
      <c r="H134" s="10">
        <f t="shared" si="8"/>
        <v>6754</v>
      </c>
      <c r="I134" s="2">
        <f t="shared" si="9"/>
        <v>3070</v>
      </c>
    </row>
    <row r="135" spans="1:9" ht="19.5" customHeight="1">
      <c r="A135" s="3">
        <v>1999</v>
      </c>
      <c r="B135" s="2">
        <v>4710</v>
      </c>
      <c r="C135" s="2">
        <v>9</v>
      </c>
      <c r="D135" s="12">
        <v>0.0248</v>
      </c>
      <c r="E135" s="2">
        <v>2213</v>
      </c>
      <c r="F135" s="2">
        <v>12</v>
      </c>
      <c r="G135" s="12">
        <v>0.0211</v>
      </c>
      <c r="H135" s="10">
        <f t="shared" si="8"/>
        <v>6923</v>
      </c>
      <c r="I135" s="2">
        <f t="shared" si="9"/>
        <v>2497</v>
      </c>
    </row>
    <row r="136" spans="1:9" ht="19.5" customHeight="1">
      <c r="A136" s="3">
        <v>2000</v>
      </c>
      <c r="B136" s="2">
        <v>5886</v>
      </c>
      <c r="C136" s="2">
        <v>12</v>
      </c>
      <c r="D136" s="12">
        <v>0.0203</v>
      </c>
      <c r="E136" s="2">
        <v>2206</v>
      </c>
      <c r="F136" s="2">
        <v>14</v>
      </c>
      <c r="G136" s="12">
        <v>0.0195</v>
      </c>
      <c r="H136" s="10">
        <f t="shared" si="8"/>
        <v>8092</v>
      </c>
      <c r="I136" s="2">
        <f t="shared" si="9"/>
        <v>3680</v>
      </c>
    </row>
    <row r="137" spans="1:9" ht="19.5" customHeight="1">
      <c r="A137" s="3">
        <v>2001</v>
      </c>
      <c r="B137" s="2">
        <v>6576</v>
      </c>
      <c r="C137" s="2">
        <v>11</v>
      </c>
      <c r="D137" s="12">
        <v>0.0258</v>
      </c>
      <c r="E137" s="2">
        <v>2375</v>
      </c>
      <c r="F137" s="2">
        <v>13</v>
      </c>
      <c r="G137" s="12">
        <v>0.0203</v>
      </c>
      <c r="H137" s="10">
        <f t="shared" si="8"/>
        <v>8951</v>
      </c>
      <c r="I137" s="2">
        <f t="shared" si="9"/>
        <v>4201</v>
      </c>
    </row>
    <row r="138" spans="1:9" ht="19.5" customHeight="1">
      <c r="A138" s="3">
        <v>2002</v>
      </c>
      <c r="B138" s="2">
        <v>6460</v>
      </c>
      <c r="C138" s="2">
        <v>12</v>
      </c>
      <c r="D138" s="12">
        <v>0.0238</v>
      </c>
      <c r="E138" s="2">
        <v>3068</v>
      </c>
      <c r="F138" s="2">
        <v>11</v>
      </c>
      <c r="G138" s="12">
        <v>0.0253</v>
      </c>
      <c r="H138" s="10">
        <f t="shared" si="8"/>
        <v>9528</v>
      </c>
      <c r="I138" s="2">
        <f t="shared" si="9"/>
        <v>3392</v>
      </c>
    </row>
    <row r="139" spans="1:9" ht="19.5" customHeight="1">
      <c r="A139" s="3">
        <v>2003</v>
      </c>
      <c r="B139" s="2">
        <v>9812</v>
      </c>
      <c r="C139" s="2">
        <v>9</v>
      </c>
      <c r="D139" s="12">
        <v>0.0281</v>
      </c>
      <c r="E139" s="2">
        <v>3637</v>
      </c>
      <c r="F139" s="2">
        <v>11</v>
      </c>
      <c r="G139" s="12">
        <v>0.0233</v>
      </c>
      <c r="H139" s="10">
        <f t="shared" si="8"/>
        <v>13449</v>
      </c>
      <c r="I139" s="2">
        <f t="shared" si="9"/>
        <v>6175</v>
      </c>
    </row>
    <row r="140" spans="1:9" ht="19.5" customHeight="1">
      <c r="A140" s="3">
        <v>2004</v>
      </c>
      <c r="B140" s="2">
        <v>12230</v>
      </c>
      <c r="C140" s="2">
        <v>11</v>
      </c>
      <c r="D140" s="12">
        <v>0.0259</v>
      </c>
      <c r="E140" s="2">
        <v>4520</v>
      </c>
      <c r="F140" s="2">
        <v>11</v>
      </c>
      <c r="G140" s="12">
        <v>0.0254</v>
      </c>
      <c r="H140" s="10">
        <f t="shared" si="8"/>
        <v>16750</v>
      </c>
      <c r="I140" s="2">
        <f t="shared" si="9"/>
        <v>7710</v>
      </c>
    </row>
    <row r="141" spans="1:9" ht="19.5" customHeight="1">
      <c r="A141" s="3">
        <v>2005</v>
      </c>
      <c r="B141" s="2">
        <v>18027</v>
      </c>
      <c r="C141" s="2">
        <v>11</v>
      </c>
      <c r="D141" s="12">
        <v>0.0266</v>
      </c>
      <c r="E141" s="2">
        <v>5862</v>
      </c>
      <c r="F141" s="2">
        <v>11</v>
      </c>
      <c r="G141" s="12">
        <v>0.0263</v>
      </c>
      <c r="H141" s="10">
        <f t="shared" si="8"/>
        <v>23889</v>
      </c>
      <c r="I141" s="2">
        <f t="shared" si="9"/>
        <v>12165</v>
      </c>
    </row>
    <row r="142" spans="1:9" ht="19.5" customHeight="1">
      <c r="A142" s="3">
        <v>2006</v>
      </c>
      <c r="B142" s="2">
        <v>25488</v>
      </c>
      <c r="C142" s="2">
        <v>8</v>
      </c>
      <c r="D142" s="12">
        <v>0.0322</v>
      </c>
      <c r="E142" s="2">
        <v>7167</v>
      </c>
      <c r="F142" s="2">
        <v>11</v>
      </c>
      <c r="G142" s="12">
        <v>0.0274</v>
      </c>
      <c r="H142" s="10">
        <f t="shared" si="8"/>
        <v>32655</v>
      </c>
      <c r="I142" s="2">
        <f t="shared" si="9"/>
        <v>18321</v>
      </c>
    </row>
    <row r="143" spans="1:9" ht="19.5" customHeight="1">
      <c r="A143" s="3">
        <v>2007</v>
      </c>
      <c r="B143" s="2">
        <v>31780</v>
      </c>
      <c r="C143" s="2">
        <v>8</v>
      </c>
      <c r="D143" s="12">
        <v>0.0363</v>
      </c>
      <c r="E143" s="2">
        <v>8437</v>
      </c>
      <c r="F143" s="2">
        <v>10</v>
      </c>
      <c r="G143" s="12">
        <v>0.025</v>
      </c>
      <c r="H143" s="10">
        <f t="shared" si="8"/>
        <v>40217</v>
      </c>
      <c r="I143" s="2">
        <f t="shared" si="9"/>
        <v>23343</v>
      </c>
    </row>
    <row r="144" spans="1:9" ht="19.5" customHeight="1">
      <c r="A144" s="3">
        <v>2008</v>
      </c>
      <c r="B144" s="2">
        <v>32900</v>
      </c>
      <c r="C144" s="2">
        <v>9</v>
      </c>
      <c r="D144" s="12">
        <v>0.027999999999999997</v>
      </c>
      <c r="E144" s="2">
        <v>10814</v>
      </c>
      <c r="F144" s="2">
        <v>11</v>
      </c>
      <c r="G144" s="12">
        <v>0.025</v>
      </c>
      <c r="H144" s="10">
        <f t="shared" si="8"/>
        <v>43714</v>
      </c>
      <c r="I144" s="2">
        <f t="shared" si="9"/>
        <v>22086</v>
      </c>
    </row>
    <row r="145" spans="1:9" ht="19.5" customHeight="1">
      <c r="A145" s="3">
        <v>2009</v>
      </c>
      <c r="B145" s="2">
        <v>31921</v>
      </c>
      <c r="C145" s="2">
        <v>6</v>
      </c>
      <c r="D145" s="12">
        <v>0.0443</v>
      </c>
      <c r="E145" s="2">
        <v>10790</v>
      </c>
      <c r="F145" s="2">
        <v>10</v>
      </c>
      <c r="G145" s="12">
        <v>0.0301</v>
      </c>
      <c r="H145" s="10">
        <f t="shared" si="8"/>
        <v>42711</v>
      </c>
      <c r="I145" s="2">
        <f t="shared" si="9"/>
        <v>21131</v>
      </c>
    </row>
    <row r="146" spans="1:9" ht="19.5" customHeight="1">
      <c r="A146" s="3">
        <v>2010</v>
      </c>
      <c r="B146" s="2">
        <v>32923</v>
      </c>
      <c r="C146" s="2">
        <v>8</v>
      </c>
      <c r="D146" s="12">
        <v>0.035</v>
      </c>
      <c r="E146" s="2">
        <v>14190</v>
      </c>
      <c r="F146" s="2">
        <v>8</v>
      </c>
      <c r="G146" s="12">
        <v>0.0354</v>
      </c>
      <c r="H146" s="10">
        <f t="shared" si="8"/>
        <v>47113</v>
      </c>
      <c r="I146" s="2">
        <f t="shared" si="9"/>
        <v>18733</v>
      </c>
    </row>
    <row r="147" spans="1:9" ht="19.5" customHeight="1">
      <c r="A147" s="3">
        <v>2011</v>
      </c>
      <c r="B147" s="2">
        <v>37881</v>
      </c>
      <c r="C147" s="2">
        <v>9</v>
      </c>
      <c r="D147" s="12">
        <v>0.02769848349687779</v>
      </c>
      <c r="E147" s="2">
        <v>20426</v>
      </c>
      <c r="F147" s="2">
        <v>6</v>
      </c>
      <c r="G147" s="12">
        <v>0.041394348757419715</v>
      </c>
      <c r="H147" s="10">
        <f t="shared" si="8"/>
        <v>58307</v>
      </c>
      <c r="I147" s="2">
        <f t="shared" si="9"/>
        <v>17455</v>
      </c>
    </row>
    <row r="148" spans="1:9" ht="19.5" customHeight="1">
      <c r="A148" s="3">
        <v>2012</v>
      </c>
      <c r="B148" s="10">
        <v>38927</v>
      </c>
      <c r="C148" s="2">
        <v>10</v>
      </c>
      <c r="D148" s="12">
        <v>0.027</v>
      </c>
      <c r="E148" s="10">
        <v>24495</v>
      </c>
      <c r="F148" s="2">
        <v>6</v>
      </c>
      <c r="G148" s="12">
        <v>0.042</v>
      </c>
      <c r="H148" s="10">
        <f t="shared" si="8"/>
        <v>63422</v>
      </c>
      <c r="I148" s="2">
        <f t="shared" si="9"/>
        <v>14432</v>
      </c>
    </row>
    <row r="149" spans="1:9" ht="19.5" customHeight="1">
      <c r="A149" s="3">
        <v>2013</v>
      </c>
      <c r="B149" s="18">
        <v>38896</v>
      </c>
      <c r="C149" s="18">
        <v>8</v>
      </c>
      <c r="D149" s="12">
        <v>0.028</v>
      </c>
      <c r="E149" s="18">
        <v>31940</v>
      </c>
      <c r="F149" s="18">
        <v>6</v>
      </c>
      <c r="G149" s="12">
        <v>0.051</v>
      </c>
      <c r="H149" s="10">
        <f t="shared" si="8"/>
        <v>70836</v>
      </c>
      <c r="I149" s="2">
        <f t="shared" si="9"/>
        <v>6956</v>
      </c>
    </row>
    <row r="150" spans="1:9" ht="19.5" customHeight="1">
      <c r="A150" s="3">
        <v>2014</v>
      </c>
      <c r="B150" s="18">
        <v>44356</v>
      </c>
      <c r="C150" s="18">
        <v>7</v>
      </c>
      <c r="D150" s="12">
        <v>0.03</v>
      </c>
      <c r="E150" s="18">
        <v>31019</v>
      </c>
      <c r="F150" s="18">
        <v>6</v>
      </c>
      <c r="G150" s="12">
        <v>0.05</v>
      </c>
      <c r="H150" s="10">
        <f t="shared" si="8"/>
        <v>75375</v>
      </c>
      <c r="I150" s="2">
        <f t="shared" si="9"/>
        <v>13337</v>
      </c>
    </row>
    <row r="151" spans="1:9" ht="19.5" customHeight="1">
      <c r="A151" s="19"/>
      <c r="B151" s="17"/>
      <c r="C151" s="17"/>
      <c r="D151" s="17"/>
      <c r="E151" s="17"/>
      <c r="F151" s="17"/>
      <c r="G151" s="17"/>
      <c r="H151" s="17"/>
      <c r="I151" s="17"/>
    </row>
  </sheetData>
  <sheetProtection/>
  <mergeCells count="46">
    <mergeCell ref="H95:H96"/>
    <mergeCell ref="H125:H126"/>
    <mergeCell ref="A34:D34"/>
    <mergeCell ref="E34:I34"/>
    <mergeCell ref="A35:A36"/>
    <mergeCell ref="E5:G5"/>
    <mergeCell ref="E64:I64"/>
    <mergeCell ref="A62:I62"/>
    <mergeCell ref="A63:I63"/>
    <mergeCell ref="A64:D64"/>
    <mergeCell ref="H5:H6"/>
    <mergeCell ref="H35:H36"/>
    <mergeCell ref="A32:I32"/>
    <mergeCell ref="A33:I33"/>
    <mergeCell ref="A2:I2"/>
    <mergeCell ref="A3:I3"/>
    <mergeCell ref="A4:D4"/>
    <mergeCell ref="E4:I4"/>
    <mergeCell ref="B35:D35"/>
    <mergeCell ref="E35:G35"/>
    <mergeCell ref="I35:I36"/>
    <mergeCell ref="E94:I94"/>
    <mergeCell ref="A92:I92"/>
    <mergeCell ref="A93:I93"/>
    <mergeCell ref="I65:I66"/>
    <mergeCell ref="H65:H66"/>
    <mergeCell ref="A1:I1"/>
    <mergeCell ref="A5:A6"/>
    <mergeCell ref="I5:I6"/>
    <mergeCell ref="A124:D124"/>
    <mergeCell ref="E124:I124"/>
    <mergeCell ref="A94:D94"/>
    <mergeCell ref="A65:A66"/>
    <mergeCell ref="B65:D65"/>
    <mergeCell ref="E65:G65"/>
    <mergeCell ref="B5:D5"/>
    <mergeCell ref="I125:I126"/>
    <mergeCell ref="A95:A96"/>
    <mergeCell ref="B95:D95"/>
    <mergeCell ref="E95:G95"/>
    <mergeCell ref="I95:I96"/>
    <mergeCell ref="A125:A126"/>
    <mergeCell ref="B125:D125"/>
    <mergeCell ref="E125:G125"/>
    <mergeCell ref="A122:I122"/>
    <mergeCell ref="A123:I123"/>
  </mergeCells>
  <conditionalFormatting sqref="A1:IV6553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cp:lastPrinted>2011-09-06T06:09:50Z</cp:lastPrinted>
  <dcterms:created xsi:type="dcterms:W3CDTF">2010-07-18T05:30:42Z</dcterms:created>
  <dcterms:modified xsi:type="dcterms:W3CDTF">2015-10-19T11:14:07Z</dcterms:modified>
  <cp:category/>
  <cp:version/>
  <cp:contentType/>
  <cp:contentStatus/>
</cp:coreProperties>
</file>