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ت الدول الاسلامية غير العربية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<sst xmlns="http://schemas.openxmlformats.org/spreadsheetml/2006/main" count="106" uniqueCount="25">
  <si>
    <t>القيمة : مليون ريال</t>
  </si>
  <si>
    <t>التبادل التجاري مع الدول الإسلامية غير العربية 1991 – 2010 م</t>
  </si>
  <si>
    <t>السنة
Year</t>
  </si>
  <si>
    <t>القيمة
Value</t>
  </si>
  <si>
    <t>الترتيب
Rank</t>
  </si>
  <si>
    <t>النسبة
%</t>
  </si>
  <si>
    <t>الميزان التجاري
Balance of Trade</t>
  </si>
  <si>
    <t>الصادرات - Exports</t>
  </si>
  <si>
    <t>الواردات - Imports</t>
  </si>
  <si>
    <t>حجم التبادل
   Trade Volume</t>
  </si>
  <si>
    <t>Value (Million S.R )</t>
  </si>
  <si>
    <t>التبادل التجاري بين المملكة واندونيسيا 1991-2014</t>
  </si>
  <si>
    <t>Trade Between Saudi Arabia and  Indonesia 1991 -2014</t>
  </si>
  <si>
    <t>التبادل التجاري بين المملكة وتركيا 1991-2014</t>
  </si>
  <si>
    <t>Trade Between Saudi Arabia and  Turkey 1991 -2014</t>
  </si>
  <si>
    <t>التبادل التجاري بين المملكة وماليزيا 1991-2014</t>
  </si>
  <si>
    <t>Trade Between Saudi Arabia and  Malaysia 1991 -2014</t>
  </si>
  <si>
    <t>التبادل التجاري بين المملكة وباكستان1991-2014</t>
  </si>
  <si>
    <t>Trade Between Saudi Arabia and Pakistan 1991 -2014</t>
  </si>
  <si>
    <t>التبادل التجاري بين المملكة وايران 1991-2014</t>
  </si>
  <si>
    <t>Trade Between Saudi Arabia and  Iran 1991 -2014</t>
  </si>
  <si>
    <t>التبادل التجاري بين المملكة وبنغلاديش 1991-2014</t>
  </si>
  <si>
    <t>Trade Between Saudi Arabia and  Bangladesh 1991 -2014</t>
  </si>
  <si>
    <t>التبادل التجاري بين المملكة وأرتيريا 1993-2014</t>
  </si>
  <si>
    <t>Trade Between Saudi Arabia and  Eritrea 1993 -2014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</si>
</sst>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_ ;[Red]\-0\ "/>
    <numFmt numFmtId="169" formatCode="0.0%"/>
  </numFmts>
  <fonts count="43">
    <font>
      <sz val="10"/>
      <name val="Arial"/>
      <family val="0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sz val="14"/>
      <color indexed="62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52"/>
      <name val="Arial"/>
      <family val="2"/>
    </font>
    <font>
      <sz val="14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9" fontId="40" fillId="33" borderId="11" xfId="0" applyNumberFormat="1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169" fontId="41" fillId="7" borderId="11" xfId="0" applyNumberFormat="1" applyFont="1" applyFill="1" applyBorder="1" applyAlignment="1">
      <alignment horizontal="center" vertical="center" wrapText="1"/>
    </xf>
    <xf numFmtId="169" fontId="40" fillId="0" borderId="10" xfId="0" applyNumberFormat="1" applyFont="1" applyBorder="1" applyAlignment="1">
      <alignment horizontal="center" vertical="center" wrapText="1"/>
    </xf>
    <xf numFmtId="169" fontId="39" fillId="0" borderId="0" xfId="0" applyNumberFormat="1" applyFont="1" applyBorder="1" applyAlignment="1">
      <alignment horizontal="center" vertical="center" wrapText="1"/>
    </xf>
    <xf numFmtId="169" fontId="39" fillId="0" borderId="0" xfId="0" applyNumberFormat="1" applyFont="1" applyAlignment="1">
      <alignment/>
    </xf>
    <xf numFmtId="0" fontId="40" fillId="0" borderId="10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readingOrder="2"/>
    </xf>
    <xf numFmtId="0" fontId="41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1" fillId="7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7" borderId="11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rightToLeft="1" tabSelected="1" zoomScale="85" zoomScaleNormal="85" zoomScalePageLayoutView="0" workbookViewId="0" topLeftCell="A194">
      <selection activeCell="G222" sqref="G222"/>
    </sheetView>
  </sheetViews>
  <sheetFormatPr defaultColWidth="9.140625" defaultRowHeight="19.5" customHeight="1"/>
  <cols>
    <col min="1" max="3" width="10.7109375" style="1" customWidth="1"/>
    <col min="4" max="4" width="10.7109375" style="13" customWidth="1"/>
    <col min="5" max="6" width="10.7109375" style="1" customWidth="1"/>
    <col min="7" max="7" width="10.7109375" style="13" customWidth="1"/>
    <col min="8" max="8" width="10.7109375" style="17" customWidth="1"/>
    <col min="9" max="9" width="10.7109375" style="1" customWidth="1"/>
    <col min="10" max="16384" width="9.140625" style="1" customWidth="1"/>
  </cols>
  <sheetData>
    <row r="1" spans="1:9" ht="19.5" customHeight="1" hidden="1">
      <c r="A1" s="27" t="s">
        <v>1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9" ht="19.5" customHeight="1">
      <c r="A3" s="23" t="s">
        <v>12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1" t="s">
        <v>0</v>
      </c>
      <c r="B4" s="21"/>
      <c r="C4" s="21"/>
      <c r="D4" s="21"/>
      <c r="E4" s="21" t="s">
        <v>10</v>
      </c>
      <c r="F4" s="21"/>
      <c r="G4" s="21"/>
      <c r="H4" s="21"/>
      <c r="I4" s="21"/>
    </row>
    <row r="5" spans="1:9" ht="19.5" customHeight="1">
      <c r="A5" s="22" t="s">
        <v>2</v>
      </c>
      <c r="B5" s="22" t="s">
        <v>7</v>
      </c>
      <c r="C5" s="22"/>
      <c r="D5" s="22"/>
      <c r="E5" s="22" t="s">
        <v>8</v>
      </c>
      <c r="F5" s="22"/>
      <c r="G5" s="22"/>
      <c r="H5" s="20" t="s">
        <v>9</v>
      </c>
      <c r="I5" s="22" t="s">
        <v>6</v>
      </c>
    </row>
    <row r="6" spans="1:9" ht="25.5">
      <c r="A6" s="22"/>
      <c r="B6" s="8" t="s">
        <v>3</v>
      </c>
      <c r="C6" s="9" t="s">
        <v>4</v>
      </c>
      <c r="D6" s="10" t="s">
        <v>5</v>
      </c>
      <c r="E6" s="8" t="s">
        <v>3</v>
      </c>
      <c r="F6" s="9" t="s">
        <v>4</v>
      </c>
      <c r="G6" s="10" t="s">
        <v>5</v>
      </c>
      <c r="H6" s="20"/>
      <c r="I6" s="22"/>
    </row>
    <row r="7" spans="1:9" ht="19.5" customHeight="1">
      <c r="A7" s="4">
        <v>1991</v>
      </c>
      <c r="B7" s="3">
        <v>2301</v>
      </c>
      <c r="C7" s="3">
        <v>18</v>
      </c>
      <c r="D7" s="11">
        <v>0.0129</v>
      </c>
      <c r="E7" s="3">
        <v>1154</v>
      </c>
      <c r="F7" s="3">
        <v>18</v>
      </c>
      <c r="G7" s="11">
        <v>0.0105</v>
      </c>
      <c r="H7" s="14">
        <f>B7+E7</f>
        <v>3455</v>
      </c>
      <c r="I7" s="3">
        <f>+B7-E7</f>
        <v>1147</v>
      </c>
    </row>
    <row r="8" spans="1:9" ht="19.5" customHeight="1">
      <c r="A8" s="4">
        <v>1992</v>
      </c>
      <c r="B8" s="3">
        <v>2862</v>
      </c>
      <c r="C8" s="3">
        <v>16</v>
      </c>
      <c r="D8" s="11">
        <v>0.0152</v>
      </c>
      <c r="E8" s="3">
        <v>1310</v>
      </c>
      <c r="F8" s="3">
        <v>17</v>
      </c>
      <c r="G8" s="11">
        <v>0.0105</v>
      </c>
      <c r="H8" s="14">
        <f aca="true" t="shared" si="0" ref="H8:H28">B8+E8</f>
        <v>4172</v>
      </c>
      <c r="I8" s="3">
        <f aca="true" t="shared" si="1" ref="I8:I28">+B8-E8</f>
        <v>1552</v>
      </c>
    </row>
    <row r="9" spans="1:9" ht="19.5" customHeight="1">
      <c r="A9" s="4">
        <v>1993</v>
      </c>
      <c r="B9" s="3">
        <v>1325</v>
      </c>
      <c r="C9" s="3">
        <v>24</v>
      </c>
      <c r="D9" s="11">
        <v>0.0083</v>
      </c>
      <c r="E9" s="3">
        <v>1307</v>
      </c>
      <c r="F9" s="3">
        <v>17</v>
      </c>
      <c r="G9" s="11">
        <v>0.0124</v>
      </c>
      <c r="H9" s="14">
        <f t="shared" si="0"/>
        <v>2632</v>
      </c>
      <c r="I9" s="3">
        <f t="shared" si="1"/>
        <v>18</v>
      </c>
    </row>
    <row r="10" spans="1:9" ht="19.5" customHeight="1">
      <c r="A10" s="4">
        <v>1994</v>
      </c>
      <c r="B10" s="3">
        <v>1833</v>
      </c>
      <c r="C10" s="3">
        <v>19</v>
      </c>
      <c r="D10" s="11">
        <v>0.0115</v>
      </c>
      <c r="E10" s="3">
        <v>993</v>
      </c>
      <c r="F10" s="3">
        <v>20</v>
      </c>
      <c r="G10" s="11">
        <v>0.0114</v>
      </c>
      <c r="H10" s="14">
        <f t="shared" si="0"/>
        <v>2826</v>
      </c>
      <c r="I10" s="3">
        <f t="shared" si="1"/>
        <v>840</v>
      </c>
    </row>
    <row r="11" spans="1:9" ht="19.5" customHeight="1">
      <c r="A11" s="4">
        <v>1995</v>
      </c>
      <c r="B11" s="3">
        <v>1871</v>
      </c>
      <c r="C11" s="3">
        <v>19</v>
      </c>
      <c r="D11" s="11">
        <v>0.01</v>
      </c>
      <c r="E11" s="3">
        <v>1443</v>
      </c>
      <c r="F11" s="3">
        <v>18</v>
      </c>
      <c r="G11" s="11">
        <v>0.0137</v>
      </c>
      <c r="H11" s="14">
        <f t="shared" si="0"/>
        <v>3314</v>
      </c>
      <c r="I11" s="3">
        <f t="shared" si="1"/>
        <v>428</v>
      </c>
    </row>
    <row r="12" spans="1:9" ht="19.5" customHeight="1">
      <c r="A12" s="4">
        <v>1996</v>
      </c>
      <c r="B12" s="3">
        <v>1380</v>
      </c>
      <c r="C12" s="3">
        <v>28</v>
      </c>
      <c r="D12" s="11">
        <v>0.0061</v>
      </c>
      <c r="E12" s="3">
        <v>1543</v>
      </c>
      <c r="F12" s="3">
        <v>15</v>
      </c>
      <c r="G12" s="11">
        <v>0.0148</v>
      </c>
      <c r="H12" s="14">
        <f t="shared" si="0"/>
        <v>2923</v>
      </c>
      <c r="I12" s="3">
        <f t="shared" si="1"/>
        <v>-163</v>
      </c>
    </row>
    <row r="13" spans="1:9" ht="19.5" customHeight="1">
      <c r="A13" s="4">
        <v>1997</v>
      </c>
      <c r="B13" s="3">
        <v>1653</v>
      </c>
      <c r="C13" s="3">
        <v>26</v>
      </c>
      <c r="D13" s="11">
        <v>0.0073</v>
      </c>
      <c r="E13" s="3">
        <v>1607</v>
      </c>
      <c r="F13" s="3">
        <v>18</v>
      </c>
      <c r="G13" s="11">
        <v>0.0149</v>
      </c>
      <c r="H13" s="14">
        <f t="shared" si="0"/>
        <v>3260</v>
      </c>
      <c r="I13" s="3">
        <f t="shared" si="1"/>
        <v>46</v>
      </c>
    </row>
    <row r="14" spans="1:9" ht="19.5" customHeight="1">
      <c r="A14" s="4">
        <v>1998</v>
      </c>
      <c r="B14" s="3">
        <v>2280</v>
      </c>
      <c r="C14" s="3">
        <v>14</v>
      </c>
      <c r="D14" s="11">
        <v>0.0157</v>
      </c>
      <c r="E14" s="3">
        <v>1696</v>
      </c>
      <c r="F14" s="3">
        <v>16</v>
      </c>
      <c r="G14" s="11">
        <v>0.0151</v>
      </c>
      <c r="H14" s="14">
        <f t="shared" si="0"/>
        <v>3976</v>
      </c>
      <c r="I14" s="3">
        <f t="shared" si="1"/>
        <v>584</v>
      </c>
    </row>
    <row r="15" spans="1:9" ht="19.5" customHeight="1">
      <c r="A15" s="4">
        <v>1999</v>
      </c>
      <c r="B15" s="3">
        <v>3318</v>
      </c>
      <c r="C15" s="3">
        <v>14</v>
      </c>
      <c r="D15" s="11">
        <v>0.0175</v>
      </c>
      <c r="E15" s="3">
        <v>1508</v>
      </c>
      <c r="F15" s="3">
        <v>17</v>
      </c>
      <c r="G15" s="11">
        <v>0.0144</v>
      </c>
      <c r="H15" s="14">
        <f t="shared" si="0"/>
        <v>4826</v>
      </c>
      <c r="I15" s="3">
        <f t="shared" si="1"/>
        <v>1810</v>
      </c>
    </row>
    <row r="16" spans="1:9" ht="19.5" customHeight="1">
      <c r="A16" s="4">
        <v>2000</v>
      </c>
      <c r="B16" s="3">
        <v>4071</v>
      </c>
      <c r="C16" s="3">
        <v>16</v>
      </c>
      <c r="D16" s="11">
        <v>0.014</v>
      </c>
      <c r="E16" s="3">
        <v>1699</v>
      </c>
      <c r="F16" s="3">
        <v>17</v>
      </c>
      <c r="G16" s="11">
        <v>0.015</v>
      </c>
      <c r="H16" s="14">
        <f t="shared" si="0"/>
        <v>5770</v>
      </c>
      <c r="I16" s="3">
        <f t="shared" si="1"/>
        <v>2372</v>
      </c>
    </row>
    <row r="17" spans="1:9" ht="19.5" customHeight="1">
      <c r="A17" s="4">
        <v>2001</v>
      </c>
      <c r="B17" s="3">
        <v>3802</v>
      </c>
      <c r="C17" s="3">
        <v>17</v>
      </c>
      <c r="D17" s="11">
        <v>0.0149</v>
      </c>
      <c r="E17" s="3">
        <v>1407</v>
      </c>
      <c r="F17" s="3">
        <v>19</v>
      </c>
      <c r="G17" s="11">
        <v>0.012</v>
      </c>
      <c r="H17" s="14">
        <f t="shared" si="0"/>
        <v>5209</v>
      </c>
      <c r="I17" s="3">
        <f t="shared" si="1"/>
        <v>2395</v>
      </c>
    </row>
    <row r="18" spans="1:9" ht="19.5" customHeight="1">
      <c r="A18" s="4">
        <v>2002</v>
      </c>
      <c r="B18" s="3">
        <v>4088</v>
      </c>
      <c r="C18" s="3">
        <v>16</v>
      </c>
      <c r="D18" s="11">
        <v>0.015</v>
      </c>
      <c r="E18" s="3">
        <v>1355</v>
      </c>
      <c r="F18" s="3">
        <v>20</v>
      </c>
      <c r="G18" s="11">
        <v>0.0112</v>
      </c>
      <c r="H18" s="14">
        <f t="shared" si="0"/>
        <v>5443</v>
      </c>
      <c r="I18" s="3">
        <f t="shared" si="1"/>
        <v>2733</v>
      </c>
    </row>
    <row r="19" spans="1:9" ht="19.5" customHeight="1">
      <c r="A19" s="4">
        <v>2003</v>
      </c>
      <c r="B19" s="3">
        <v>5917</v>
      </c>
      <c r="C19" s="3">
        <v>15</v>
      </c>
      <c r="D19" s="11">
        <v>0.0169</v>
      </c>
      <c r="E19" s="3">
        <v>1408</v>
      </c>
      <c r="F19" s="3">
        <v>27</v>
      </c>
      <c r="G19" s="11">
        <v>0.009</v>
      </c>
      <c r="H19" s="14">
        <f t="shared" si="0"/>
        <v>7325</v>
      </c>
      <c r="I19" s="3">
        <f t="shared" si="1"/>
        <v>4509</v>
      </c>
    </row>
    <row r="20" spans="1:9" ht="19.5" customHeight="1">
      <c r="A20" s="4">
        <v>2004</v>
      </c>
      <c r="B20" s="3">
        <v>6871</v>
      </c>
      <c r="C20" s="3">
        <v>17</v>
      </c>
      <c r="D20" s="11">
        <v>0.0145</v>
      </c>
      <c r="E20" s="3">
        <v>1614</v>
      </c>
      <c r="F20" s="3">
        <v>26</v>
      </c>
      <c r="G20" s="11">
        <v>0.0091</v>
      </c>
      <c r="H20" s="14">
        <f t="shared" si="0"/>
        <v>8485</v>
      </c>
      <c r="I20" s="3">
        <f t="shared" si="1"/>
        <v>5257</v>
      </c>
    </row>
    <row r="21" spans="1:9" ht="19.5" customHeight="1">
      <c r="A21" s="4">
        <v>2005</v>
      </c>
      <c r="B21" s="3">
        <v>9170</v>
      </c>
      <c r="C21" s="3">
        <v>18</v>
      </c>
      <c r="D21" s="11">
        <v>0.0135</v>
      </c>
      <c r="E21" s="3">
        <v>2030</v>
      </c>
      <c r="F21" s="3">
        <v>24</v>
      </c>
      <c r="G21" s="11">
        <v>0.0091</v>
      </c>
      <c r="H21" s="14">
        <f t="shared" si="0"/>
        <v>11200</v>
      </c>
      <c r="I21" s="3">
        <f t="shared" si="1"/>
        <v>7140</v>
      </c>
    </row>
    <row r="22" spans="1:9" ht="19.5" customHeight="1">
      <c r="A22" s="4">
        <v>2006</v>
      </c>
      <c r="B22" s="3">
        <v>11484</v>
      </c>
      <c r="C22" s="3">
        <v>17</v>
      </c>
      <c r="D22" s="11">
        <v>0.0145</v>
      </c>
      <c r="E22" s="3">
        <v>2354</v>
      </c>
      <c r="F22" s="3">
        <v>28</v>
      </c>
      <c r="G22" s="11">
        <v>0.009</v>
      </c>
      <c r="H22" s="14">
        <f t="shared" si="0"/>
        <v>13838</v>
      </c>
      <c r="I22" s="3">
        <f t="shared" si="1"/>
        <v>9130</v>
      </c>
    </row>
    <row r="23" spans="1:9" ht="19.5" customHeight="1">
      <c r="A23" s="4">
        <v>2007</v>
      </c>
      <c r="B23" s="3">
        <v>12366</v>
      </c>
      <c r="C23" s="3">
        <v>19</v>
      </c>
      <c r="D23" s="11">
        <v>0.0141</v>
      </c>
      <c r="E23" s="3">
        <v>3516</v>
      </c>
      <c r="F23" s="3">
        <v>23</v>
      </c>
      <c r="G23" s="11">
        <v>0.0104</v>
      </c>
      <c r="H23" s="14">
        <f t="shared" si="0"/>
        <v>15882</v>
      </c>
      <c r="I23" s="3">
        <f t="shared" si="1"/>
        <v>8850</v>
      </c>
    </row>
    <row r="24" spans="1:9" ht="19.5" customHeight="1">
      <c r="A24" s="4">
        <v>2008</v>
      </c>
      <c r="B24" s="3">
        <v>15122</v>
      </c>
      <c r="C24" s="3">
        <v>20</v>
      </c>
      <c r="D24" s="11">
        <v>0.0129</v>
      </c>
      <c r="E24" s="3">
        <v>4301</v>
      </c>
      <c r="F24" s="3">
        <v>26</v>
      </c>
      <c r="G24" s="11">
        <v>0.01</v>
      </c>
      <c r="H24" s="14">
        <f t="shared" si="0"/>
        <v>19423</v>
      </c>
      <c r="I24" s="3">
        <f t="shared" si="1"/>
        <v>10821</v>
      </c>
    </row>
    <row r="25" spans="1:9" ht="19.5" customHeight="1">
      <c r="A25" s="4">
        <v>2009</v>
      </c>
      <c r="B25" s="3">
        <v>11079</v>
      </c>
      <c r="C25" s="3">
        <v>15</v>
      </c>
      <c r="D25" s="11">
        <v>0.0154</v>
      </c>
      <c r="E25" s="3">
        <v>3342</v>
      </c>
      <c r="F25" s="3">
        <v>25</v>
      </c>
      <c r="G25" s="11">
        <v>0.0093</v>
      </c>
      <c r="H25" s="14">
        <f t="shared" si="0"/>
        <v>14421</v>
      </c>
      <c r="I25" s="3">
        <f t="shared" si="1"/>
        <v>7737</v>
      </c>
    </row>
    <row r="26" spans="1:9" ht="19.5" customHeight="1">
      <c r="A26" s="4">
        <v>2010</v>
      </c>
      <c r="B26" s="3">
        <v>14388</v>
      </c>
      <c r="C26" s="3">
        <v>14</v>
      </c>
      <c r="D26" s="11">
        <v>0.0153</v>
      </c>
      <c r="E26" s="3">
        <v>4291</v>
      </c>
      <c r="F26" s="3">
        <v>23</v>
      </c>
      <c r="G26" s="11">
        <v>0.0107</v>
      </c>
      <c r="H26" s="14">
        <f t="shared" si="0"/>
        <v>18679</v>
      </c>
      <c r="I26" s="3">
        <f t="shared" si="1"/>
        <v>10097</v>
      </c>
    </row>
    <row r="27" spans="1:9" ht="19.5" customHeight="1">
      <c r="A27" s="5">
        <v>2011</v>
      </c>
      <c r="B27" s="3">
        <v>17847</v>
      </c>
      <c r="C27" s="3">
        <v>17</v>
      </c>
      <c r="D27" s="11">
        <v>0.013049677542007282</v>
      </c>
      <c r="E27" s="3">
        <v>5407</v>
      </c>
      <c r="F27" s="3">
        <v>22</v>
      </c>
      <c r="G27" s="11">
        <v>0.01095756603012672</v>
      </c>
      <c r="H27" s="14">
        <f t="shared" si="0"/>
        <v>23254</v>
      </c>
      <c r="I27" s="3">
        <f t="shared" si="1"/>
        <v>12440</v>
      </c>
    </row>
    <row r="28" spans="1:9" ht="19.5" customHeight="1">
      <c r="A28" s="5">
        <v>2012</v>
      </c>
      <c r="B28" s="3">
        <v>19739</v>
      </c>
      <c r="C28" s="3">
        <v>17</v>
      </c>
      <c r="D28" s="11">
        <v>0.014</v>
      </c>
      <c r="E28" s="3">
        <v>7301</v>
      </c>
      <c r="F28" s="3">
        <v>18</v>
      </c>
      <c r="G28" s="11">
        <v>0.013</v>
      </c>
      <c r="H28" s="14">
        <f t="shared" si="0"/>
        <v>27040</v>
      </c>
      <c r="I28" s="3">
        <f t="shared" si="1"/>
        <v>12438</v>
      </c>
    </row>
    <row r="29" spans="1:9" ht="19.5" customHeight="1">
      <c r="A29" s="5">
        <v>2013</v>
      </c>
      <c r="B29" s="3">
        <v>20615</v>
      </c>
      <c r="C29" s="3">
        <v>16</v>
      </c>
      <c r="D29" s="11">
        <v>0.015</v>
      </c>
      <c r="E29" s="3">
        <v>7417</v>
      </c>
      <c r="F29" s="3">
        <v>19</v>
      </c>
      <c r="G29" s="11">
        <v>0.012</v>
      </c>
      <c r="H29" s="14">
        <f>B29+E29</f>
        <v>28032</v>
      </c>
      <c r="I29" s="3">
        <f>+B29-E29</f>
        <v>13198</v>
      </c>
    </row>
    <row r="30" spans="1:9" ht="19.5" customHeight="1">
      <c r="A30" s="5">
        <v>2014</v>
      </c>
      <c r="B30" s="3">
        <v>20949</v>
      </c>
      <c r="C30" s="3">
        <v>17</v>
      </c>
      <c r="D30" s="11">
        <v>0.02</v>
      </c>
      <c r="E30" s="3">
        <v>9126</v>
      </c>
      <c r="F30" s="3">
        <v>16</v>
      </c>
      <c r="G30" s="11">
        <v>0.012</v>
      </c>
      <c r="H30" s="14">
        <f>B30+E30</f>
        <v>30075</v>
      </c>
      <c r="I30" s="3">
        <f>+B30-E30</f>
        <v>11823</v>
      </c>
    </row>
    <row r="31" spans="1:9" ht="19.5" customHeight="1">
      <c r="A31" s="19"/>
      <c r="B31" s="2"/>
      <c r="C31" s="2"/>
      <c r="D31" s="12"/>
      <c r="E31" s="2"/>
      <c r="F31" s="2"/>
      <c r="G31" s="12"/>
      <c r="H31" s="15"/>
      <c r="I31" s="2"/>
    </row>
    <row r="32" spans="1:9" ht="19.5" customHeight="1">
      <c r="A32" s="2"/>
      <c r="B32" s="2"/>
      <c r="C32" s="2"/>
      <c r="D32" s="12"/>
      <c r="E32" s="2"/>
      <c r="F32" s="2"/>
      <c r="G32" s="12"/>
      <c r="H32" s="15"/>
      <c r="I32" s="2"/>
    </row>
    <row r="33" spans="1:9" ht="19.5" customHeight="1">
      <c r="A33" s="24" t="s">
        <v>13</v>
      </c>
      <c r="B33" s="24"/>
      <c r="C33" s="24"/>
      <c r="D33" s="24"/>
      <c r="E33" s="24"/>
      <c r="F33" s="24"/>
      <c r="G33" s="24"/>
      <c r="H33" s="24"/>
      <c r="I33" s="24"/>
    </row>
    <row r="34" spans="1:9" ht="19.5" customHeight="1">
      <c r="A34" s="23" t="s">
        <v>14</v>
      </c>
      <c r="B34" s="23"/>
      <c r="C34" s="23"/>
      <c r="D34" s="23"/>
      <c r="E34" s="23"/>
      <c r="F34" s="23"/>
      <c r="G34" s="23"/>
      <c r="H34" s="23"/>
      <c r="I34" s="23"/>
    </row>
    <row r="35" spans="1:9" ht="19.5" customHeight="1">
      <c r="A35" s="21" t="s">
        <v>0</v>
      </c>
      <c r="B35" s="21"/>
      <c r="C35" s="21"/>
      <c r="D35" s="21"/>
      <c r="E35" s="21" t="s">
        <v>10</v>
      </c>
      <c r="F35" s="21"/>
      <c r="G35" s="21"/>
      <c r="H35" s="21"/>
      <c r="I35" s="21"/>
    </row>
    <row r="36" spans="1:9" ht="19.5" customHeight="1">
      <c r="A36" s="22" t="s">
        <v>2</v>
      </c>
      <c r="B36" s="22" t="s">
        <v>7</v>
      </c>
      <c r="C36" s="22"/>
      <c r="D36" s="22"/>
      <c r="E36" s="22" t="s">
        <v>8</v>
      </c>
      <c r="F36" s="22"/>
      <c r="G36" s="22"/>
      <c r="H36" s="20" t="s">
        <v>9</v>
      </c>
      <c r="I36" s="22" t="s">
        <v>6</v>
      </c>
    </row>
    <row r="37" spans="1:9" ht="25.5">
      <c r="A37" s="22"/>
      <c r="B37" s="9" t="s">
        <v>3</v>
      </c>
      <c r="C37" s="9" t="s">
        <v>4</v>
      </c>
      <c r="D37" s="10" t="s">
        <v>5</v>
      </c>
      <c r="E37" s="9" t="s">
        <v>3</v>
      </c>
      <c r="F37" s="9" t="s">
        <v>4</v>
      </c>
      <c r="G37" s="10" t="s">
        <v>5</v>
      </c>
      <c r="H37" s="20"/>
      <c r="I37" s="22"/>
    </row>
    <row r="38" spans="1:9" ht="19.5" customHeight="1">
      <c r="A38" s="4">
        <v>1991</v>
      </c>
      <c r="B38" s="3">
        <v>5235</v>
      </c>
      <c r="C38" s="3">
        <v>9</v>
      </c>
      <c r="D38" s="11">
        <v>0.0293</v>
      </c>
      <c r="E38" s="3">
        <v>1316</v>
      </c>
      <c r="F38" s="3">
        <v>16</v>
      </c>
      <c r="G38" s="11">
        <v>0.012</v>
      </c>
      <c r="H38" s="14">
        <f>B38+E38</f>
        <v>6551</v>
      </c>
      <c r="I38" s="3">
        <f>+B38-E38</f>
        <v>3919</v>
      </c>
    </row>
    <row r="39" spans="1:9" ht="19.5" customHeight="1">
      <c r="A39" s="4">
        <v>1992</v>
      </c>
      <c r="B39" s="3">
        <v>5428</v>
      </c>
      <c r="C39" s="3">
        <v>9</v>
      </c>
      <c r="D39" s="11">
        <v>0.0288</v>
      </c>
      <c r="E39" s="3">
        <v>1345</v>
      </c>
      <c r="F39" s="3">
        <v>16</v>
      </c>
      <c r="G39" s="11">
        <v>0.0108</v>
      </c>
      <c r="H39" s="14">
        <f aca="true" t="shared" si="2" ref="H39:H59">B39+E39</f>
        <v>6773</v>
      </c>
      <c r="I39" s="3">
        <f aca="true" t="shared" si="3" ref="I39:I59">+B39-E39</f>
        <v>4083</v>
      </c>
    </row>
    <row r="40" spans="1:9" ht="19.5" customHeight="1">
      <c r="A40" s="4">
        <v>1993</v>
      </c>
      <c r="B40" s="3">
        <v>5221</v>
      </c>
      <c r="C40" s="3">
        <v>8</v>
      </c>
      <c r="D40" s="11">
        <v>0.0329</v>
      </c>
      <c r="E40" s="3">
        <v>2285</v>
      </c>
      <c r="F40" s="3">
        <v>10</v>
      </c>
      <c r="G40" s="11">
        <v>0.0216</v>
      </c>
      <c r="H40" s="14">
        <f t="shared" si="2"/>
        <v>7506</v>
      </c>
      <c r="I40" s="3">
        <f t="shared" si="3"/>
        <v>2936</v>
      </c>
    </row>
    <row r="41" spans="1:9" ht="19.5" customHeight="1">
      <c r="A41" s="4">
        <v>1994</v>
      </c>
      <c r="B41" s="3">
        <v>4549</v>
      </c>
      <c r="C41" s="3">
        <v>11</v>
      </c>
      <c r="D41" s="11">
        <v>0.0285</v>
      </c>
      <c r="E41" s="3">
        <v>1683</v>
      </c>
      <c r="F41" s="3">
        <v>10</v>
      </c>
      <c r="G41" s="11">
        <v>0.0193</v>
      </c>
      <c r="H41" s="14">
        <f t="shared" si="2"/>
        <v>6232</v>
      </c>
      <c r="I41" s="3">
        <f t="shared" si="3"/>
        <v>2866</v>
      </c>
    </row>
    <row r="42" spans="1:9" ht="19.5" customHeight="1">
      <c r="A42" s="4">
        <v>1995</v>
      </c>
      <c r="B42" s="3">
        <v>4982</v>
      </c>
      <c r="C42" s="3">
        <v>12</v>
      </c>
      <c r="D42" s="11">
        <v>0.0266</v>
      </c>
      <c r="E42" s="3">
        <v>1574</v>
      </c>
      <c r="F42" s="3">
        <v>14</v>
      </c>
      <c r="G42" s="11">
        <v>0.015</v>
      </c>
      <c r="H42" s="14">
        <f t="shared" si="2"/>
        <v>6556</v>
      </c>
      <c r="I42" s="3">
        <f t="shared" si="3"/>
        <v>3408</v>
      </c>
    </row>
    <row r="43" spans="1:9" ht="19.5" customHeight="1">
      <c r="A43" s="4">
        <v>1996</v>
      </c>
      <c r="B43" s="3">
        <v>5844</v>
      </c>
      <c r="C43" s="3">
        <v>11</v>
      </c>
      <c r="D43" s="11">
        <v>0.0257</v>
      </c>
      <c r="E43" s="3">
        <v>1123</v>
      </c>
      <c r="F43" s="3">
        <v>22</v>
      </c>
      <c r="G43" s="11">
        <v>0.0108</v>
      </c>
      <c r="H43" s="14">
        <f t="shared" si="2"/>
        <v>6967</v>
      </c>
      <c r="I43" s="3">
        <f t="shared" si="3"/>
        <v>4721</v>
      </c>
    </row>
    <row r="44" spans="1:9" ht="19.5" customHeight="1">
      <c r="A44" s="4">
        <v>1997</v>
      </c>
      <c r="B44" s="3">
        <v>3496</v>
      </c>
      <c r="C44" s="3">
        <v>15</v>
      </c>
      <c r="D44" s="11">
        <v>0.0154</v>
      </c>
      <c r="E44" s="3">
        <v>1209</v>
      </c>
      <c r="F44" s="3">
        <v>21</v>
      </c>
      <c r="G44" s="11">
        <v>0.0112</v>
      </c>
      <c r="H44" s="14">
        <f t="shared" si="2"/>
        <v>4705</v>
      </c>
      <c r="I44" s="3">
        <f t="shared" si="3"/>
        <v>2287</v>
      </c>
    </row>
    <row r="45" spans="1:9" ht="19.5" customHeight="1">
      <c r="A45" s="4">
        <v>1998</v>
      </c>
      <c r="B45" s="3">
        <v>2320</v>
      </c>
      <c r="C45" s="3">
        <v>13</v>
      </c>
      <c r="D45" s="11">
        <v>0.016</v>
      </c>
      <c r="E45" s="3">
        <v>1316</v>
      </c>
      <c r="F45" s="3">
        <v>21</v>
      </c>
      <c r="G45" s="11">
        <v>0.0117</v>
      </c>
      <c r="H45" s="14">
        <f t="shared" si="2"/>
        <v>3636</v>
      </c>
      <c r="I45" s="3">
        <f t="shared" si="3"/>
        <v>1004</v>
      </c>
    </row>
    <row r="46" spans="1:9" ht="19.5" customHeight="1">
      <c r="A46" s="4">
        <v>1999</v>
      </c>
      <c r="B46" s="3">
        <v>1944</v>
      </c>
      <c r="C46" s="3">
        <v>21</v>
      </c>
      <c r="D46" s="11">
        <v>0.0102</v>
      </c>
      <c r="E46" s="3">
        <v>985</v>
      </c>
      <c r="F46" s="3">
        <v>23</v>
      </c>
      <c r="G46" s="11">
        <v>0.0094</v>
      </c>
      <c r="H46" s="14">
        <f t="shared" si="2"/>
        <v>2929</v>
      </c>
      <c r="I46" s="3">
        <f t="shared" si="3"/>
        <v>959</v>
      </c>
    </row>
    <row r="47" spans="1:9" ht="19.5" customHeight="1">
      <c r="A47" s="4">
        <v>2000</v>
      </c>
      <c r="B47" s="3">
        <v>3248</v>
      </c>
      <c r="C47" s="3">
        <v>22</v>
      </c>
      <c r="D47" s="11">
        <v>0.0112</v>
      </c>
      <c r="E47" s="3">
        <v>833</v>
      </c>
      <c r="F47" s="3">
        <v>26</v>
      </c>
      <c r="G47" s="11">
        <v>0.0074</v>
      </c>
      <c r="H47" s="14">
        <f t="shared" si="2"/>
        <v>4081</v>
      </c>
      <c r="I47" s="3">
        <f t="shared" si="3"/>
        <v>2415</v>
      </c>
    </row>
    <row r="48" spans="1:9" ht="19.5" customHeight="1">
      <c r="A48" s="4">
        <v>2001</v>
      </c>
      <c r="B48" s="3">
        <v>2635</v>
      </c>
      <c r="C48" s="3">
        <v>22</v>
      </c>
      <c r="D48" s="11">
        <v>0.0103</v>
      </c>
      <c r="E48" s="3">
        <v>1319</v>
      </c>
      <c r="F48" s="3">
        <v>20</v>
      </c>
      <c r="G48" s="11">
        <v>0.0113</v>
      </c>
      <c r="H48" s="14">
        <f t="shared" si="2"/>
        <v>3954</v>
      </c>
      <c r="I48" s="3">
        <f t="shared" si="3"/>
        <v>1316</v>
      </c>
    </row>
    <row r="49" spans="1:9" ht="19.5" customHeight="1">
      <c r="A49" s="4">
        <v>2002</v>
      </c>
      <c r="B49" s="3">
        <v>2689</v>
      </c>
      <c r="C49" s="3">
        <v>22</v>
      </c>
      <c r="D49" s="11">
        <v>0.0099</v>
      </c>
      <c r="E49" s="3">
        <v>1471</v>
      </c>
      <c r="F49" s="3">
        <v>19</v>
      </c>
      <c r="G49" s="11">
        <v>0.0121</v>
      </c>
      <c r="H49" s="14">
        <f t="shared" si="2"/>
        <v>4160</v>
      </c>
      <c r="I49" s="3">
        <f t="shared" si="3"/>
        <v>1218</v>
      </c>
    </row>
    <row r="50" spans="1:9" ht="19.5" customHeight="1">
      <c r="A50" s="4">
        <v>2003</v>
      </c>
      <c r="B50" s="3">
        <v>3509</v>
      </c>
      <c r="C50" s="3">
        <v>22</v>
      </c>
      <c r="D50" s="11">
        <v>0.01</v>
      </c>
      <c r="E50" s="3">
        <v>2292</v>
      </c>
      <c r="F50" s="3">
        <v>17</v>
      </c>
      <c r="G50" s="11">
        <v>0.0147</v>
      </c>
      <c r="H50" s="14">
        <f t="shared" si="2"/>
        <v>5801</v>
      </c>
      <c r="I50" s="3">
        <f t="shared" si="3"/>
        <v>1217</v>
      </c>
    </row>
    <row r="51" spans="1:9" ht="19.5" customHeight="1">
      <c r="A51" s="4">
        <v>2004</v>
      </c>
      <c r="B51" s="3">
        <v>4539</v>
      </c>
      <c r="C51" s="3">
        <v>23</v>
      </c>
      <c r="D51" s="11">
        <v>0.0096</v>
      </c>
      <c r="E51" s="3">
        <v>2360</v>
      </c>
      <c r="F51" s="3">
        <v>18</v>
      </c>
      <c r="G51" s="11">
        <v>0.0133</v>
      </c>
      <c r="H51" s="14">
        <f t="shared" si="2"/>
        <v>6899</v>
      </c>
      <c r="I51" s="3">
        <f t="shared" si="3"/>
        <v>2179</v>
      </c>
    </row>
    <row r="52" spans="1:9" ht="19.5" customHeight="1">
      <c r="A52" s="4">
        <v>2005</v>
      </c>
      <c r="B52" s="3">
        <v>6769</v>
      </c>
      <c r="C52" s="3">
        <v>24</v>
      </c>
      <c r="D52" s="11">
        <v>0.01</v>
      </c>
      <c r="E52" s="3">
        <v>3139</v>
      </c>
      <c r="F52" s="3">
        <v>19</v>
      </c>
      <c r="G52" s="11">
        <v>0.0141</v>
      </c>
      <c r="H52" s="14">
        <f t="shared" si="2"/>
        <v>9908</v>
      </c>
      <c r="I52" s="3">
        <f t="shared" si="3"/>
        <v>3630</v>
      </c>
    </row>
    <row r="53" spans="1:9" ht="19.5" customHeight="1">
      <c r="A53" s="4">
        <v>2006</v>
      </c>
      <c r="B53" s="3">
        <v>7771</v>
      </c>
      <c r="C53" s="3">
        <v>23</v>
      </c>
      <c r="D53" s="11">
        <v>0.0098</v>
      </c>
      <c r="E53" s="3">
        <v>3183</v>
      </c>
      <c r="F53" s="3">
        <v>19</v>
      </c>
      <c r="G53" s="11">
        <v>0.0122</v>
      </c>
      <c r="H53" s="14">
        <f t="shared" si="2"/>
        <v>10954</v>
      </c>
      <c r="I53" s="3">
        <f t="shared" si="3"/>
        <v>4588</v>
      </c>
    </row>
    <row r="54" spans="1:9" ht="19.5" customHeight="1">
      <c r="A54" s="4">
        <v>2007</v>
      </c>
      <c r="B54" s="3">
        <v>8872</v>
      </c>
      <c r="C54" s="3">
        <v>22</v>
      </c>
      <c r="D54" s="11">
        <v>0.0101</v>
      </c>
      <c r="E54" s="3">
        <v>4699</v>
      </c>
      <c r="F54" s="3">
        <v>17</v>
      </c>
      <c r="G54" s="11">
        <v>0.0139</v>
      </c>
      <c r="H54" s="14">
        <f t="shared" si="2"/>
        <v>13571</v>
      </c>
      <c r="I54" s="3">
        <f t="shared" si="3"/>
        <v>4173</v>
      </c>
    </row>
    <row r="55" spans="1:9" ht="19.5" customHeight="1">
      <c r="A55" s="4">
        <v>2008</v>
      </c>
      <c r="B55" s="3">
        <v>11650</v>
      </c>
      <c r="C55" s="3">
        <v>22</v>
      </c>
      <c r="D55" s="11">
        <v>0.0099</v>
      </c>
      <c r="E55" s="3">
        <v>7181</v>
      </c>
      <c r="F55" s="3">
        <v>15</v>
      </c>
      <c r="G55" s="11">
        <v>0.0166</v>
      </c>
      <c r="H55" s="14">
        <f t="shared" si="2"/>
        <v>18831</v>
      </c>
      <c r="I55" s="3">
        <f t="shared" si="3"/>
        <v>4469</v>
      </c>
    </row>
    <row r="56" spans="1:9" ht="19.5" customHeight="1">
      <c r="A56" s="4">
        <v>2009</v>
      </c>
      <c r="B56" s="3">
        <v>5737</v>
      </c>
      <c r="C56" s="3">
        <v>23</v>
      </c>
      <c r="D56" s="11">
        <v>0.008</v>
      </c>
      <c r="E56" s="3">
        <v>6314</v>
      </c>
      <c r="F56" s="3">
        <v>13</v>
      </c>
      <c r="G56" s="11">
        <v>0.0176</v>
      </c>
      <c r="H56" s="14">
        <f t="shared" si="2"/>
        <v>12051</v>
      </c>
      <c r="I56" s="3">
        <f t="shared" si="3"/>
        <v>-577</v>
      </c>
    </row>
    <row r="57" spans="1:9" ht="19.5" customHeight="1">
      <c r="A57" s="4">
        <v>2010</v>
      </c>
      <c r="B57" s="3">
        <v>9012</v>
      </c>
      <c r="C57" s="3">
        <v>22</v>
      </c>
      <c r="D57" s="11">
        <v>0.0096</v>
      </c>
      <c r="E57" s="3">
        <v>8246</v>
      </c>
      <c r="F57" s="3">
        <v>14</v>
      </c>
      <c r="G57" s="11">
        <v>0.0206</v>
      </c>
      <c r="H57" s="14">
        <f t="shared" si="2"/>
        <v>17258</v>
      </c>
      <c r="I57" s="3">
        <f t="shared" si="3"/>
        <v>766</v>
      </c>
    </row>
    <row r="58" spans="1:9" ht="19.5" customHeight="1">
      <c r="A58" s="5">
        <v>2011</v>
      </c>
      <c r="B58" s="3">
        <v>12555</v>
      </c>
      <c r="C58" s="3">
        <v>22</v>
      </c>
      <c r="D58" s="11">
        <v>0.009180181629399979</v>
      </c>
      <c r="E58" s="3">
        <v>9192</v>
      </c>
      <c r="F58" s="3">
        <v>14</v>
      </c>
      <c r="G58" s="11">
        <v>0.018628064906403702</v>
      </c>
      <c r="H58" s="14">
        <f t="shared" si="2"/>
        <v>21747</v>
      </c>
      <c r="I58" s="3">
        <f t="shared" si="3"/>
        <v>3363</v>
      </c>
    </row>
    <row r="59" spans="1:9" ht="19.5" customHeight="1">
      <c r="A59" s="5">
        <v>2012</v>
      </c>
      <c r="B59" s="3">
        <v>16187</v>
      </c>
      <c r="C59" s="3">
        <v>19</v>
      </c>
      <c r="D59" s="11">
        <v>0.011</v>
      </c>
      <c r="E59" s="3">
        <v>13422</v>
      </c>
      <c r="F59" s="3">
        <v>12</v>
      </c>
      <c r="G59" s="11">
        <v>0.023</v>
      </c>
      <c r="H59" s="14">
        <f t="shared" si="2"/>
        <v>29609</v>
      </c>
      <c r="I59" s="3">
        <f t="shared" si="3"/>
        <v>2765</v>
      </c>
    </row>
    <row r="60" spans="1:9" ht="19.5" customHeight="1">
      <c r="A60" s="5">
        <v>2013</v>
      </c>
      <c r="B60" s="3">
        <v>15346</v>
      </c>
      <c r="C60" s="3">
        <v>19</v>
      </c>
      <c r="D60" s="11">
        <v>0.011</v>
      </c>
      <c r="E60" s="3">
        <v>12283</v>
      </c>
      <c r="F60" s="3">
        <v>14</v>
      </c>
      <c r="G60" s="11">
        <v>0.02</v>
      </c>
      <c r="H60" s="14">
        <f>B60+E60</f>
        <v>27629</v>
      </c>
      <c r="I60" s="3">
        <f>+B60-E60</f>
        <v>3063</v>
      </c>
    </row>
    <row r="61" spans="1:9" ht="19.5" customHeight="1">
      <c r="A61" s="5">
        <v>2014</v>
      </c>
      <c r="B61" s="3">
        <v>13558</v>
      </c>
      <c r="C61" s="3">
        <v>21</v>
      </c>
      <c r="D61" s="11">
        <v>0.011</v>
      </c>
      <c r="E61" s="3">
        <v>10867</v>
      </c>
      <c r="F61" s="3">
        <v>14</v>
      </c>
      <c r="G61" s="11">
        <v>0.02</v>
      </c>
      <c r="H61" s="14">
        <f>B61+E61</f>
        <v>24425</v>
      </c>
      <c r="I61" s="5">
        <f>+B61-E61</f>
        <v>2691</v>
      </c>
    </row>
    <row r="62" spans="1:9" ht="19.5" customHeight="1">
      <c r="A62" s="19"/>
      <c r="B62" s="2"/>
      <c r="C62" s="2"/>
      <c r="D62" s="12"/>
      <c r="E62" s="2"/>
      <c r="F62" s="2"/>
      <c r="G62" s="12"/>
      <c r="H62" s="15"/>
      <c r="I62" s="2"/>
    </row>
    <row r="63" spans="1:9" ht="19.5" customHeight="1">
      <c r="A63" s="2"/>
      <c r="B63" s="2"/>
      <c r="C63" s="2"/>
      <c r="D63" s="12"/>
      <c r="E63" s="2"/>
      <c r="F63" s="2"/>
      <c r="G63" s="12"/>
      <c r="H63" s="15"/>
      <c r="I63" s="2"/>
    </row>
    <row r="64" spans="1:9" ht="19.5" customHeight="1">
      <c r="A64" s="24" t="s">
        <v>15</v>
      </c>
      <c r="B64" s="24"/>
      <c r="C64" s="24"/>
      <c r="D64" s="24"/>
      <c r="E64" s="24"/>
      <c r="F64" s="24"/>
      <c r="G64" s="24"/>
      <c r="H64" s="24"/>
      <c r="I64" s="24"/>
    </row>
    <row r="65" spans="1:9" ht="19.5" customHeight="1">
      <c r="A65" s="23" t="s">
        <v>16</v>
      </c>
      <c r="B65" s="23"/>
      <c r="C65" s="23"/>
      <c r="D65" s="23"/>
      <c r="E65" s="23"/>
      <c r="F65" s="23"/>
      <c r="G65" s="23"/>
      <c r="H65" s="23"/>
      <c r="I65" s="23"/>
    </row>
    <row r="66" spans="1:9" ht="19.5" customHeight="1">
      <c r="A66" s="21" t="s">
        <v>0</v>
      </c>
      <c r="B66" s="21"/>
      <c r="C66" s="21"/>
      <c r="D66" s="21"/>
      <c r="E66" s="21" t="s">
        <v>10</v>
      </c>
      <c r="F66" s="21"/>
      <c r="G66" s="21"/>
      <c r="H66" s="21"/>
      <c r="I66" s="21"/>
    </row>
    <row r="67" spans="1:9" ht="19.5" customHeight="1">
      <c r="A67" s="22" t="s">
        <v>2</v>
      </c>
      <c r="B67" s="22" t="s">
        <v>7</v>
      </c>
      <c r="C67" s="22"/>
      <c r="D67" s="22"/>
      <c r="E67" s="22" t="s">
        <v>8</v>
      </c>
      <c r="F67" s="22"/>
      <c r="G67" s="22"/>
      <c r="H67" s="20" t="s">
        <v>9</v>
      </c>
      <c r="I67" s="25" t="s">
        <v>6</v>
      </c>
    </row>
    <row r="68" spans="1:9" ht="25.5">
      <c r="A68" s="22"/>
      <c r="B68" s="9" t="s">
        <v>3</v>
      </c>
      <c r="C68" s="9" t="s">
        <v>4</v>
      </c>
      <c r="D68" s="10" t="s">
        <v>5</v>
      </c>
      <c r="E68" s="9" t="s">
        <v>3</v>
      </c>
      <c r="F68" s="9" t="s">
        <v>4</v>
      </c>
      <c r="G68" s="10" t="s">
        <v>5</v>
      </c>
      <c r="H68" s="20"/>
      <c r="I68" s="26"/>
    </row>
    <row r="69" spans="1:9" ht="19.5" customHeight="1">
      <c r="A69" s="4">
        <v>1991</v>
      </c>
      <c r="B69" s="3">
        <v>295</v>
      </c>
      <c r="C69" s="3">
        <v>39</v>
      </c>
      <c r="D69" s="11">
        <v>0.0017</v>
      </c>
      <c r="E69" s="3">
        <v>694</v>
      </c>
      <c r="F69" s="3">
        <v>27</v>
      </c>
      <c r="G69" s="11">
        <v>0.0063</v>
      </c>
      <c r="H69" s="14">
        <f>B69+E69</f>
        <v>989</v>
      </c>
      <c r="I69" s="3">
        <f>+B69-E69</f>
        <v>-399</v>
      </c>
    </row>
    <row r="70" spans="1:9" ht="19.5" customHeight="1">
      <c r="A70" s="4">
        <v>1992</v>
      </c>
      <c r="B70" s="3">
        <v>371</v>
      </c>
      <c r="C70" s="3">
        <v>39</v>
      </c>
      <c r="D70" s="11">
        <v>0.002</v>
      </c>
      <c r="E70" s="3">
        <v>825</v>
      </c>
      <c r="F70" s="3">
        <v>25</v>
      </c>
      <c r="G70" s="11">
        <v>0.0066</v>
      </c>
      <c r="H70" s="14">
        <f aca="true" t="shared" si="4" ref="H70:H90">B70+E70</f>
        <v>1196</v>
      </c>
      <c r="I70" s="3">
        <f aca="true" t="shared" si="5" ref="I70:I90">+B70-E70</f>
        <v>-454</v>
      </c>
    </row>
    <row r="71" spans="1:9" ht="19.5" customHeight="1">
      <c r="A71" s="4">
        <v>1993</v>
      </c>
      <c r="B71" s="3">
        <v>483</v>
      </c>
      <c r="C71" s="3">
        <v>31</v>
      </c>
      <c r="D71" s="11">
        <v>0.003</v>
      </c>
      <c r="E71" s="3">
        <v>718</v>
      </c>
      <c r="F71" s="3">
        <v>23</v>
      </c>
      <c r="G71" s="11">
        <v>0.0068</v>
      </c>
      <c r="H71" s="14">
        <f t="shared" si="4"/>
        <v>1201</v>
      </c>
      <c r="I71" s="3">
        <f t="shared" si="5"/>
        <v>-235</v>
      </c>
    </row>
    <row r="72" spans="1:9" ht="19.5" customHeight="1">
      <c r="A72" s="4">
        <v>1994</v>
      </c>
      <c r="B72" s="3">
        <v>392</v>
      </c>
      <c r="C72" s="3">
        <v>31</v>
      </c>
      <c r="D72" s="11">
        <v>0.0025</v>
      </c>
      <c r="E72" s="3">
        <v>725</v>
      </c>
      <c r="F72" s="3">
        <v>24</v>
      </c>
      <c r="G72" s="11">
        <v>0.0083</v>
      </c>
      <c r="H72" s="14">
        <f t="shared" si="4"/>
        <v>1117</v>
      </c>
      <c r="I72" s="3">
        <f t="shared" si="5"/>
        <v>-333</v>
      </c>
    </row>
    <row r="73" spans="1:9" ht="19.5" customHeight="1">
      <c r="A73" s="4">
        <v>1995</v>
      </c>
      <c r="B73" s="3">
        <v>595</v>
      </c>
      <c r="C73" s="3">
        <v>34</v>
      </c>
      <c r="D73" s="11">
        <v>0.0032</v>
      </c>
      <c r="E73" s="3">
        <v>1029</v>
      </c>
      <c r="F73" s="3">
        <v>23</v>
      </c>
      <c r="G73" s="11">
        <v>0.0098</v>
      </c>
      <c r="H73" s="14">
        <f t="shared" si="4"/>
        <v>1624</v>
      </c>
      <c r="I73" s="3">
        <f t="shared" si="5"/>
        <v>-434</v>
      </c>
    </row>
    <row r="74" spans="1:9" ht="19.5" customHeight="1">
      <c r="A74" s="4">
        <v>1996</v>
      </c>
      <c r="B74" s="3">
        <v>956</v>
      </c>
      <c r="C74" s="3">
        <v>30</v>
      </c>
      <c r="D74" s="11">
        <v>0.0042</v>
      </c>
      <c r="E74" s="3">
        <v>902</v>
      </c>
      <c r="F74" s="3">
        <v>26</v>
      </c>
      <c r="G74" s="11">
        <v>0.0087</v>
      </c>
      <c r="H74" s="14">
        <f t="shared" si="4"/>
        <v>1858</v>
      </c>
      <c r="I74" s="3">
        <f t="shared" si="5"/>
        <v>54</v>
      </c>
    </row>
    <row r="75" spans="1:9" ht="19.5" customHeight="1">
      <c r="A75" s="4">
        <v>1997</v>
      </c>
      <c r="B75" s="3">
        <v>892</v>
      </c>
      <c r="C75" s="3">
        <v>33</v>
      </c>
      <c r="D75" s="11">
        <v>0.0039</v>
      </c>
      <c r="E75" s="3">
        <v>750</v>
      </c>
      <c r="F75" s="3">
        <v>27</v>
      </c>
      <c r="G75" s="11">
        <v>0.007</v>
      </c>
      <c r="H75" s="14">
        <f t="shared" si="4"/>
        <v>1642</v>
      </c>
      <c r="I75" s="3">
        <f t="shared" si="5"/>
        <v>142</v>
      </c>
    </row>
    <row r="76" spans="1:9" ht="19.5" customHeight="1">
      <c r="A76" s="4">
        <v>1998</v>
      </c>
      <c r="B76" s="3">
        <v>528</v>
      </c>
      <c r="C76" s="3">
        <v>35</v>
      </c>
      <c r="D76" s="11">
        <v>0.0036</v>
      </c>
      <c r="E76" s="3">
        <v>814</v>
      </c>
      <c r="F76" s="3">
        <v>28</v>
      </c>
      <c r="G76" s="11">
        <v>0.0072</v>
      </c>
      <c r="H76" s="14">
        <f t="shared" si="4"/>
        <v>1342</v>
      </c>
      <c r="I76" s="3">
        <f t="shared" si="5"/>
        <v>-286</v>
      </c>
    </row>
    <row r="77" spans="1:9" ht="19.5" customHeight="1">
      <c r="A77" s="4">
        <v>1999</v>
      </c>
      <c r="B77" s="3">
        <v>1298</v>
      </c>
      <c r="C77" s="3">
        <v>27</v>
      </c>
      <c r="D77" s="11">
        <v>0.0068</v>
      </c>
      <c r="E77" s="3">
        <v>890</v>
      </c>
      <c r="F77" s="3">
        <v>28</v>
      </c>
      <c r="G77" s="11">
        <v>0.0085</v>
      </c>
      <c r="H77" s="14">
        <f t="shared" si="4"/>
        <v>2188</v>
      </c>
      <c r="I77" s="3">
        <f t="shared" si="5"/>
        <v>408</v>
      </c>
    </row>
    <row r="78" spans="1:9" ht="19.5" customHeight="1">
      <c r="A78" s="4">
        <v>2000</v>
      </c>
      <c r="B78" s="3">
        <v>1706</v>
      </c>
      <c r="C78" s="3">
        <v>29</v>
      </c>
      <c r="D78" s="11">
        <v>0.0059</v>
      </c>
      <c r="E78" s="3">
        <v>1152</v>
      </c>
      <c r="F78" s="3">
        <v>20</v>
      </c>
      <c r="G78" s="11">
        <v>0.0102</v>
      </c>
      <c r="H78" s="14">
        <f t="shared" si="4"/>
        <v>2858</v>
      </c>
      <c r="I78" s="3">
        <f t="shared" si="5"/>
        <v>554</v>
      </c>
    </row>
    <row r="79" spans="1:9" ht="19.5" customHeight="1">
      <c r="A79" s="4">
        <v>2001</v>
      </c>
      <c r="B79" s="3">
        <v>1884</v>
      </c>
      <c r="C79" s="3">
        <v>25</v>
      </c>
      <c r="D79" s="11">
        <v>0.0074</v>
      </c>
      <c r="E79" s="3">
        <v>1140</v>
      </c>
      <c r="F79" s="3">
        <v>22</v>
      </c>
      <c r="G79" s="11">
        <v>0.0097</v>
      </c>
      <c r="H79" s="14">
        <f t="shared" si="4"/>
        <v>3024</v>
      </c>
      <c r="I79" s="3">
        <f t="shared" si="5"/>
        <v>744</v>
      </c>
    </row>
    <row r="80" spans="1:9" ht="19.5" customHeight="1">
      <c r="A80" s="4">
        <v>2002</v>
      </c>
      <c r="B80" s="3">
        <v>1915</v>
      </c>
      <c r="C80" s="3">
        <v>28</v>
      </c>
      <c r="D80" s="11">
        <v>0.007</v>
      </c>
      <c r="E80" s="3">
        <v>1124</v>
      </c>
      <c r="F80" s="3">
        <v>25</v>
      </c>
      <c r="G80" s="11">
        <v>0.0093</v>
      </c>
      <c r="H80" s="14">
        <f t="shared" si="4"/>
        <v>3039</v>
      </c>
      <c r="I80" s="3">
        <f t="shared" si="5"/>
        <v>791</v>
      </c>
    </row>
    <row r="81" spans="1:9" ht="19.5" customHeight="1">
      <c r="A81" s="4">
        <v>2003</v>
      </c>
      <c r="B81" s="3">
        <v>2354</v>
      </c>
      <c r="C81" s="3">
        <v>28</v>
      </c>
      <c r="D81" s="11">
        <v>0.0067</v>
      </c>
      <c r="E81" s="3">
        <v>1582</v>
      </c>
      <c r="F81" s="3">
        <v>23</v>
      </c>
      <c r="G81" s="11">
        <v>0.0101</v>
      </c>
      <c r="H81" s="14">
        <f t="shared" si="4"/>
        <v>3936</v>
      </c>
      <c r="I81" s="3">
        <f t="shared" si="5"/>
        <v>772</v>
      </c>
    </row>
    <row r="82" spans="1:9" ht="19.5" customHeight="1">
      <c r="A82" s="4">
        <v>2004</v>
      </c>
      <c r="B82" s="3">
        <v>3398</v>
      </c>
      <c r="C82" s="3">
        <v>28</v>
      </c>
      <c r="D82" s="11">
        <v>0.0072</v>
      </c>
      <c r="E82" s="3">
        <v>1825</v>
      </c>
      <c r="F82" s="3">
        <v>23</v>
      </c>
      <c r="G82" s="11">
        <v>0.0103</v>
      </c>
      <c r="H82" s="14">
        <f t="shared" si="4"/>
        <v>5223</v>
      </c>
      <c r="I82" s="3">
        <f t="shared" si="5"/>
        <v>1573</v>
      </c>
    </row>
    <row r="83" spans="1:9" ht="19.5" customHeight="1">
      <c r="A83" s="4">
        <v>2005</v>
      </c>
      <c r="B83" s="3">
        <v>4465</v>
      </c>
      <c r="C83" s="3">
        <v>28</v>
      </c>
      <c r="D83" s="11">
        <v>0.0066</v>
      </c>
      <c r="E83" s="3">
        <v>2045</v>
      </c>
      <c r="F83" s="3">
        <v>23</v>
      </c>
      <c r="G83" s="11">
        <v>0.0092</v>
      </c>
      <c r="H83" s="14">
        <f t="shared" si="4"/>
        <v>6510</v>
      </c>
      <c r="I83" s="3">
        <f t="shared" si="5"/>
        <v>2420</v>
      </c>
    </row>
    <row r="84" spans="1:9" ht="19.5" customHeight="1">
      <c r="A84" s="4">
        <v>2006</v>
      </c>
      <c r="B84" s="3">
        <v>5649</v>
      </c>
      <c r="C84" s="3">
        <v>25</v>
      </c>
      <c r="D84" s="11">
        <v>0.0071</v>
      </c>
      <c r="E84" s="3">
        <v>2206</v>
      </c>
      <c r="F84" s="3">
        <v>30</v>
      </c>
      <c r="G84" s="11">
        <v>0.0084</v>
      </c>
      <c r="H84" s="14">
        <f t="shared" si="4"/>
        <v>7855</v>
      </c>
      <c r="I84" s="3">
        <f t="shared" si="5"/>
        <v>3443</v>
      </c>
    </row>
    <row r="85" spans="1:9" ht="19.5" customHeight="1">
      <c r="A85" s="4">
        <v>2007</v>
      </c>
      <c r="B85" s="3">
        <v>6611</v>
      </c>
      <c r="C85" s="3">
        <v>24</v>
      </c>
      <c r="D85" s="11">
        <v>0.0076</v>
      </c>
      <c r="E85" s="3">
        <v>3225</v>
      </c>
      <c r="F85" s="3">
        <v>26</v>
      </c>
      <c r="G85" s="11">
        <v>0.0095</v>
      </c>
      <c r="H85" s="14">
        <f t="shared" si="4"/>
        <v>9836</v>
      </c>
      <c r="I85" s="3">
        <f t="shared" si="5"/>
        <v>3386</v>
      </c>
    </row>
    <row r="86" spans="1:9" ht="19.5" customHeight="1">
      <c r="A86" s="4">
        <v>2008</v>
      </c>
      <c r="B86" s="3">
        <v>7948</v>
      </c>
      <c r="C86" s="3">
        <v>25</v>
      </c>
      <c r="D86" s="11">
        <v>0.0068</v>
      </c>
      <c r="E86" s="3">
        <v>4577</v>
      </c>
      <c r="F86" s="3">
        <v>23</v>
      </c>
      <c r="G86" s="11">
        <v>0.0106</v>
      </c>
      <c r="H86" s="14">
        <f t="shared" si="4"/>
        <v>12525</v>
      </c>
      <c r="I86" s="3">
        <f t="shared" si="5"/>
        <v>3371</v>
      </c>
    </row>
    <row r="87" spans="1:9" ht="19.5" customHeight="1">
      <c r="A87" s="4">
        <v>2009</v>
      </c>
      <c r="B87" s="3">
        <v>4078</v>
      </c>
      <c r="C87" s="3">
        <v>28</v>
      </c>
      <c r="D87" s="11">
        <v>0.0057</v>
      </c>
      <c r="E87" s="3">
        <v>3534</v>
      </c>
      <c r="F87" s="3">
        <v>23</v>
      </c>
      <c r="G87" s="11">
        <v>0.0099</v>
      </c>
      <c r="H87" s="14">
        <f t="shared" si="4"/>
        <v>7612</v>
      </c>
      <c r="I87" s="3">
        <f t="shared" si="5"/>
        <v>544</v>
      </c>
    </row>
    <row r="88" spans="1:9" ht="19.5" customHeight="1">
      <c r="A88" s="4">
        <v>2010</v>
      </c>
      <c r="B88" s="3">
        <v>6444</v>
      </c>
      <c r="C88" s="3">
        <v>26</v>
      </c>
      <c r="D88" s="11">
        <v>0.0068</v>
      </c>
      <c r="E88" s="3">
        <v>4439</v>
      </c>
      <c r="F88" s="3">
        <v>22</v>
      </c>
      <c r="G88" s="11">
        <v>0.0111</v>
      </c>
      <c r="H88" s="14">
        <f t="shared" si="4"/>
        <v>10883</v>
      </c>
      <c r="I88" s="3">
        <f t="shared" si="5"/>
        <v>2005</v>
      </c>
    </row>
    <row r="89" spans="1:9" ht="19.5" customHeight="1">
      <c r="A89" s="5">
        <v>2011</v>
      </c>
      <c r="B89" s="3">
        <v>9471</v>
      </c>
      <c r="C89" s="3">
        <v>25</v>
      </c>
      <c r="D89" s="11">
        <v>0.006925169272166245</v>
      </c>
      <c r="E89" s="3">
        <v>6129</v>
      </c>
      <c r="F89" s="3">
        <v>18</v>
      </c>
      <c r="G89" s="11">
        <v>0.012420736489485235</v>
      </c>
      <c r="H89" s="14">
        <f t="shared" si="4"/>
        <v>15600</v>
      </c>
      <c r="I89" s="3">
        <f t="shared" si="5"/>
        <v>3342</v>
      </c>
    </row>
    <row r="90" spans="1:9" ht="19.5" customHeight="1">
      <c r="A90" s="5">
        <v>2012</v>
      </c>
      <c r="B90" s="3">
        <v>9328</v>
      </c>
      <c r="C90" s="3">
        <v>27</v>
      </c>
      <c r="D90" s="11">
        <v>0.006</v>
      </c>
      <c r="E90" s="3">
        <v>5840</v>
      </c>
      <c r="F90" s="3">
        <v>23</v>
      </c>
      <c r="G90" s="11">
        <v>0.01</v>
      </c>
      <c r="H90" s="14">
        <f t="shared" si="4"/>
        <v>15168</v>
      </c>
      <c r="I90" s="3">
        <f t="shared" si="5"/>
        <v>3488</v>
      </c>
    </row>
    <row r="91" spans="1:9" ht="19.5" customHeight="1">
      <c r="A91" s="5">
        <v>2013</v>
      </c>
      <c r="B91" s="3">
        <v>8243</v>
      </c>
      <c r="C91" s="3">
        <v>27</v>
      </c>
      <c r="D91" s="11">
        <v>0.006</v>
      </c>
      <c r="E91" s="3">
        <v>4834</v>
      </c>
      <c r="F91" s="3">
        <v>32</v>
      </c>
      <c r="G91" s="11">
        <v>0.008</v>
      </c>
      <c r="H91" s="14">
        <f>B91+E91</f>
        <v>13077</v>
      </c>
      <c r="I91" s="3">
        <f>+B91-E91</f>
        <v>3409</v>
      </c>
    </row>
    <row r="92" spans="1:9" ht="19.5" customHeight="1">
      <c r="A92" s="5">
        <v>2014</v>
      </c>
      <c r="B92" s="3">
        <v>10789</v>
      </c>
      <c r="C92" s="3">
        <v>24</v>
      </c>
      <c r="D92" s="11">
        <v>0.02</v>
      </c>
      <c r="E92" s="3">
        <v>5250</v>
      </c>
      <c r="F92" s="3">
        <v>32</v>
      </c>
      <c r="G92" s="11">
        <v>0.01</v>
      </c>
      <c r="H92" s="14">
        <f>B92+E92</f>
        <v>16039</v>
      </c>
      <c r="I92" s="3">
        <f>+B92-E92</f>
        <v>5539</v>
      </c>
    </row>
    <row r="93" spans="1:9" ht="19.5" customHeight="1">
      <c r="A93" s="19"/>
      <c r="B93" s="2"/>
      <c r="C93" s="2"/>
      <c r="D93" s="12"/>
      <c r="E93" s="2"/>
      <c r="F93" s="2"/>
      <c r="G93" s="12"/>
      <c r="H93" s="15"/>
      <c r="I93" s="2"/>
    </row>
    <row r="94" spans="1:9" ht="19.5" customHeight="1">
      <c r="A94" s="2"/>
      <c r="B94" s="2"/>
      <c r="C94" s="2"/>
      <c r="D94" s="12"/>
      <c r="E94" s="2"/>
      <c r="F94" s="2"/>
      <c r="G94" s="12"/>
      <c r="H94" s="15"/>
      <c r="I94" s="2"/>
    </row>
    <row r="95" spans="1:9" ht="19.5" customHeight="1">
      <c r="A95" s="24" t="s">
        <v>17</v>
      </c>
      <c r="B95" s="24"/>
      <c r="C95" s="24"/>
      <c r="D95" s="24"/>
      <c r="E95" s="24"/>
      <c r="F95" s="24"/>
      <c r="G95" s="24"/>
      <c r="H95" s="24"/>
      <c r="I95" s="24"/>
    </row>
    <row r="96" spans="1:9" ht="19.5" customHeight="1">
      <c r="A96" s="23" t="s">
        <v>18</v>
      </c>
      <c r="B96" s="23"/>
      <c r="C96" s="23"/>
      <c r="D96" s="23"/>
      <c r="E96" s="23"/>
      <c r="F96" s="23"/>
      <c r="G96" s="23"/>
      <c r="H96" s="23"/>
      <c r="I96" s="23"/>
    </row>
    <row r="97" spans="1:9" ht="19.5" customHeight="1">
      <c r="A97" s="21" t="s">
        <v>0</v>
      </c>
      <c r="B97" s="21"/>
      <c r="C97" s="21"/>
      <c r="D97" s="21"/>
      <c r="E97" s="21" t="s">
        <v>10</v>
      </c>
      <c r="F97" s="21"/>
      <c r="G97" s="21"/>
      <c r="H97" s="21"/>
      <c r="I97" s="21"/>
    </row>
    <row r="98" spans="1:9" ht="19.5" customHeight="1">
      <c r="A98" s="22" t="s">
        <v>2</v>
      </c>
      <c r="B98" s="22" t="s">
        <v>7</v>
      </c>
      <c r="C98" s="22"/>
      <c r="D98" s="22"/>
      <c r="E98" s="22" t="s">
        <v>8</v>
      </c>
      <c r="F98" s="22"/>
      <c r="G98" s="22"/>
      <c r="H98" s="20" t="s">
        <v>9</v>
      </c>
      <c r="I98" s="22" t="s">
        <v>6</v>
      </c>
    </row>
    <row r="99" spans="1:9" ht="25.5">
      <c r="A99" s="22"/>
      <c r="B99" s="9" t="s">
        <v>3</v>
      </c>
      <c r="C99" s="9" t="s">
        <v>4</v>
      </c>
      <c r="D99" s="10" t="s">
        <v>5</v>
      </c>
      <c r="E99" s="9" t="s">
        <v>3</v>
      </c>
      <c r="F99" s="9" t="s">
        <v>4</v>
      </c>
      <c r="G99" s="10" t="s">
        <v>5</v>
      </c>
      <c r="H99" s="20"/>
      <c r="I99" s="22"/>
    </row>
    <row r="100" spans="1:9" ht="19.5" customHeight="1">
      <c r="A100" s="4">
        <v>1991</v>
      </c>
      <c r="B100" s="3">
        <v>1774</v>
      </c>
      <c r="C100" s="3">
        <v>20</v>
      </c>
      <c r="D100" s="11">
        <v>0.0099</v>
      </c>
      <c r="E100" s="3">
        <v>607</v>
      </c>
      <c r="F100" s="3">
        <v>28</v>
      </c>
      <c r="G100" s="11">
        <v>0.0055</v>
      </c>
      <c r="H100" s="14">
        <f>B100+E100</f>
        <v>2381</v>
      </c>
      <c r="I100" s="3">
        <f>+B100-E100</f>
        <v>1167</v>
      </c>
    </row>
    <row r="101" spans="1:9" ht="19.5" customHeight="1">
      <c r="A101" s="4">
        <v>1992</v>
      </c>
      <c r="B101" s="3">
        <v>1929</v>
      </c>
      <c r="C101" s="3">
        <v>20</v>
      </c>
      <c r="D101" s="11">
        <v>0.0102</v>
      </c>
      <c r="E101" s="3">
        <v>687</v>
      </c>
      <c r="F101" s="3">
        <v>27</v>
      </c>
      <c r="G101" s="11">
        <v>0.0055</v>
      </c>
      <c r="H101" s="14">
        <f aca="true" t="shared" si="6" ref="H101:H121">B101+E101</f>
        <v>2616</v>
      </c>
      <c r="I101" s="3">
        <f aca="true" t="shared" si="7" ref="I101:I121">+B101-E101</f>
        <v>1242</v>
      </c>
    </row>
    <row r="102" spans="1:9" ht="19.5" customHeight="1">
      <c r="A102" s="4">
        <v>1993</v>
      </c>
      <c r="B102" s="3">
        <v>1838</v>
      </c>
      <c r="C102" s="3">
        <v>18</v>
      </c>
      <c r="D102" s="11">
        <v>0.0116</v>
      </c>
      <c r="E102" s="3">
        <v>702</v>
      </c>
      <c r="F102" s="3">
        <v>24</v>
      </c>
      <c r="G102" s="11">
        <v>0.0066</v>
      </c>
      <c r="H102" s="14">
        <f t="shared" si="6"/>
        <v>2540</v>
      </c>
      <c r="I102" s="3">
        <f t="shared" si="7"/>
        <v>1136</v>
      </c>
    </row>
    <row r="103" spans="1:9" ht="19.5" customHeight="1">
      <c r="A103" s="4">
        <v>1994</v>
      </c>
      <c r="B103" s="3">
        <v>1744</v>
      </c>
      <c r="C103" s="3">
        <v>20</v>
      </c>
      <c r="D103" s="11">
        <v>0.0109</v>
      </c>
      <c r="E103" s="3">
        <v>400</v>
      </c>
      <c r="F103" s="3">
        <v>31</v>
      </c>
      <c r="G103" s="11">
        <v>0.0046</v>
      </c>
      <c r="H103" s="14">
        <f t="shared" si="6"/>
        <v>2144</v>
      </c>
      <c r="I103" s="3">
        <f t="shared" si="7"/>
        <v>1344</v>
      </c>
    </row>
    <row r="104" spans="1:9" ht="19.5" customHeight="1">
      <c r="A104" s="4">
        <v>1995</v>
      </c>
      <c r="B104" s="3">
        <v>1998</v>
      </c>
      <c r="C104" s="3">
        <v>18</v>
      </c>
      <c r="D104" s="11">
        <v>0.0107</v>
      </c>
      <c r="E104" s="3">
        <v>576</v>
      </c>
      <c r="F104" s="3">
        <v>30</v>
      </c>
      <c r="G104" s="11">
        <v>0.0055</v>
      </c>
      <c r="H104" s="14">
        <f t="shared" si="6"/>
        <v>2574</v>
      </c>
      <c r="I104" s="3">
        <f t="shared" si="7"/>
        <v>1422</v>
      </c>
    </row>
    <row r="105" spans="1:9" ht="19.5" customHeight="1">
      <c r="A105" s="4">
        <v>1996</v>
      </c>
      <c r="B105" s="3">
        <v>2026</v>
      </c>
      <c r="C105" s="3">
        <v>22</v>
      </c>
      <c r="D105" s="11">
        <v>0.0089</v>
      </c>
      <c r="E105" s="3">
        <v>907</v>
      </c>
      <c r="F105" s="3">
        <v>25</v>
      </c>
      <c r="G105" s="11">
        <v>0.0087</v>
      </c>
      <c r="H105" s="14">
        <f t="shared" si="6"/>
        <v>2933</v>
      </c>
      <c r="I105" s="3">
        <f t="shared" si="7"/>
        <v>1119</v>
      </c>
    </row>
    <row r="106" spans="1:9" ht="19.5" customHeight="1">
      <c r="A106" s="4">
        <v>1997</v>
      </c>
      <c r="B106" s="3">
        <v>1948</v>
      </c>
      <c r="C106" s="3">
        <v>25</v>
      </c>
      <c r="D106" s="11">
        <v>0.0086</v>
      </c>
      <c r="E106" s="3">
        <v>488</v>
      </c>
      <c r="F106" s="3">
        <v>30</v>
      </c>
      <c r="G106" s="11">
        <v>0.0045</v>
      </c>
      <c r="H106" s="14">
        <f t="shared" si="6"/>
        <v>2436</v>
      </c>
      <c r="I106" s="3">
        <f t="shared" si="7"/>
        <v>1460</v>
      </c>
    </row>
    <row r="107" spans="1:9" ht="19.5" customHeight="1">
      <c r="A107" s="4">
        <v>1998</v>
      </c>
      <c r="B107" s="3">
        <v>1520</v>
      </c>
      <c r="C107" s="3">
        <v>23</v>
      </c>
      <c r="D107" s="11">
        <v>0.0105</v>
      </c>
      <c r="E107" s="3">
        <v>477</v>
      </c>
      <c r="F107" s="3">
        <v>34</v>
      </c>
      <c r="G107" s="11">
        <v>0.0042</v>
      </c>
      <c r="H107" s="14">
        <f t="shared" si="6"/>
        <v>1997</v>
      </c>
      <c r="I107" s="3">
        <f t="shared" si="7"/>
        <v>1043</v>
      </c>
    </row>
    <row r="108" spans="1:9" ht="19.5" customHeight="1">
      <c r="A108" s="4">
        <v>1999</v>
      </c>
      <c r="B108" s="3">
        <v>2562</v>
      </c>
      <c r="C108" s="3">
        <v>16</v>
      </c>
      <c r="D108" s="11">
        <v>0.0135</v>
      </c>
      <c r="E108" s="3">
        <v>493</v>
      </c>
      <c r="F108" s="3">
        <v>35</v>
      </c>
      <c r="G108" s="11">
        <v>0.0047</v>
      </c>
      <c r="H108" s="14">
        <f t="shared" si="6"/>
        <v>3055</v>
      </c>
      <c r="I108" s="3">
        <f t="shared" si="7"/>
        <v>2069</v>
      </c>
    </row>
    <row r="109" spans="1:9" ht="19.5" customHeight="1">
      <c r="A109" s="4">
        <v>2000</v>
      </c>
      <c r="B109" s="3">
        <v>4766</v>
      </c>
      <c r="C109" s="3">
        <v>15</v>
      </c>
      <c r="D109" s="11">
        <v>0.0164</v>
      </c>
      <c r="E109" s="3">
        <v>520</v>
      </c>
      <c r="F109" s="3">
        <v>33</v>
      </c>
      <c r="G109" s="11">
        <v>0.0046</v>
      </c>
      <c r="H109" s="14">
        <f t="shared" si="6"/>
        <v>5286</v>
      </c>
      <c r="I109" s="3">
        <f t="shared" si="7"/>
        <v>4246</v>
      </c>
    </row>
    <row r="110" spans="1:9" ht="19.5" customHeight="1">
      <c r="A110" s="4">
        <v>2001</v>
      </c>
      <c r="B110" s="3">
        <v>4119</v>
      </c>
      <c r="C110" s="3">
        <v>15</v>
      </c>
      <c r="D110" s="11">
        <v>0.0162</v>
      </c>
      <c r="E110" s="3">
        <v>478</v>
      </c>
      <c r="F110" s="3">
        <v>37</v>
      </c>
      <c r="G110" s="11">
        <v>0.0041</v>
      </c>
      <c r="H110" s="14">
        <f t="shared" si="6"/>
        <v>4597</v>
      </c>
      <c r="I110" s="3">
        <f t="shared" si="7"/>
        <v>3641</v>
      </c>
    </row>
    <row r="111" spans="1:9" ht="19.5" customHeight="1">
      <c r="A111" s="4">
        <v>2002</v>
      </c>
      <c r="B111" s="3">
        <v>4474</v>
      </c>
      <c r="C111" s="3">
        <v>15</v>
      </c>
      <c r="D111" s="11">
        <v>0.0165</v>
      </c>
      <c r="E111" s="3">
        <v>477</v>
      </c>
      <c r="F111" s="3">
        <v>41</v>
      </c>
      <c r="G111" s="11">
        <v>0.0039</v>
      </c>
      <c r="H111" s="14">
        <f t="shared" si="6"/>
        <v>4951</v>
      </c>
      <c r="I111" s="3">
        <f t="shared" si="7"/>
        <v>3997</v>
      </c>
    </row>
    <row r="112" spans="1:9" ht="19.5" customHeight="1">
      <c r="A112" s="4">
        <v>2003</v>
      </c>
      <c r="B112" s="3">
        <v>4828</v>
      </c>
      <c r="C112" s="3">
        <v>17</v>
      </c>
      <c r="D112" s="11">
        <v>0.0138</v>
      </c>
      <c r="E112" s="3">
        <v>642</v>
      </c>
      <c r="F112" s="3">
        <v>39</v>
      </c>
      <c r="G112" s="11">
        <v>0.0041</v>
      </c>
      <c r="H112" s="14">
        <f t="shared" si="6"/>
        <v>5470</v>
      </c>
      <c r="I112" s="3">
        <f t="shared" si="7"/>
        <v>4186</v>
      </c>
    </row>
    <row r="113" spans="1:9" ht="19.5" customHeight="1">
      <c r="A113" s="4">
        <v>2004</v>
      </c>
      <c r="B113" s="3">
        <v>7979</v>
      </c>
      <c r="C113" s="3">
        <v>16</v>
      </c>
      <c r="D113" s="11">
        <v>0.0169</v>
      </c>
      <c r="E113" s="3">
        <v>677</v>
      </c>
      <c r="F113" s="3">
        <v>46</v>
      </c>
      <c r="G113" s="11">
        <v>0.0038</v>
      </c>
      <c r="H113" s="14">
        <f t="shared" si="6"/>
        <v>8656</v>
      </c>
      <c r="I113" s="3">
        <f t="shared" si="7"/>
        <v>7302</v>
      </c>
    </row>
    <row r="114" spans="1:9" ht="19.5" customHeight="1">
      <c r="A114" s="4">
        <v>2005</v>
      </c>
      <c r="B114" s="3">
        <v>9435</v>
      </c>
      <c r="C114" s="3">
        <v>17</v>
      </c>
      <c r="D114" s="11">
        <v>0.0139</v>
      </c>
      <c r="E114" s="3">
        <v>746</v>
      </c>
      <c r="F114" s="3">
        <v>44</v>
      </c>
      <c r="G114" s="11">
        <v>0.0033</v>
      </c>
      <c r="H114" s="14">
        <f t="shared" si="6"/>
        <v>10181</v>
      </c>
      <c r="I114" s="3">
        <f t="shared" si="7"/>
        <v>8689</v>
      </c>
    </row>
    <row r="115" spans="1:9" ht="19.5" customHeight="1">
      <c r="A115" s="4">
        <v>2006</v>
      </c>
      <c r="B115" s="3">
        <v>11363</v>
      </c>
      <c r="C115" s="3">
        <v>18</v>
      </c>
      <c r="D115" s="11">
        <v>0.0144</v>
      </c>
      <c r="E115" s="3">
        <v>741</v>
      </c>
      <c r="F115" s="3">
        <v>47</v>
      </c>
      <c r="G115" s="11">
        <v>0.0028</v>
      </c>
      <c r="H115" s="14">
        <f t="shared" si="6"/>
        <v>12104</v>
      </c>
      <c r="I115" s="3">
        <f t="shared" si="7"/>
        <v>10622</v>
      </c>
    </row>
    <row r="116" spans="1:9" ht="19.5" customHeight="1">
      <c r="A116" s="4">
        <v>2007</v>
      </c>
      <c r="B116" s="3">
        <v>13015</v>
      </c>
      <c r="C116" s="3">
        <v>17</v>
      </c>
      <c r="D116" s="11">
        <v>0.0149</v>
      </c>
      <c r="E116" s="3">
        <v>734</v>
      </c>
      <c r="F116" s="3">
        <v>50</v>
      </c>
      <c r="G116" s="11">
        <v>0.0022</v>
      </c>
      <c r="H116" s="14">
        <f t="shared" si="6"/>
        <v>13749</v>
      </c>
      <c r="I116" s="3">
        <f t="shared" si="7"/>
        <v>12281</v>
      </c>
    </row>
    <row r="117" spans="1:9" ht="19.5" customHeight="1">
      <c r="A117" s="4">
        <v>2008</v>
      </c>
      <c r="B117" s="3">
        <v>16630</v>
      </c>
      <c r="C117" s="3">
        <v>18</v>
      </c>
      <c r="D117" s="11">
        <v>0.0141</v>
      </c>
      <c r="E117" s="3">
        <v>1283</v>
      </c>
      <c r="F117" s="3">
        <v>44</v>
      </c>
      <c r="G117" s="11">
        <v>0.003</v>
      </c>
      <c r="H117" s="14">
        <f t="shared" si="6"/>
        <v>17913</v>
      </c>
      <c r="I117" s="3">
        <f t="shared" si="7"/>
        <v>15347</v>
      </c>
    </row>
    <row r="118" spans="1:9" ht="19.5" customHeight="1">
      <c r="A118" s="4">
        <v>2009</v>
      </c>
      <c r="B118" s="3">
        <v>9487</v>
      </c>
      <c r="C118" s="3">
        <v>18</v>
      </c>
      <c r="D118" s="11">
        <v>0.0132</v>
      </c>
      <c r="E118" s="3">
        <v>1271</v>
      </c>
      <c r="F118" s="3">
        <v>42</v>
      </c>
      <c r="G118" s="11">
        <v>0.0035</v>
      </c>
      <c r="H118" s="14">
        <f t="shared" si="6"/>
        <v>10758</v>
      </c>
      <c r="I118" s="3">
        <f t="shared" si="7"/>
        <v>8216</v>
      </c>
    </row>
    <row r="119" spans="1:9" ht="19.5" customHeight="1">
      <c r="A119" s="4">
        <v>2010</v>
      </c>
      <c r="B119" s="3">
        <v>12298</v>
      </c>
      <c r="C119" s="3">
        <v>18</v>
      </c>
      <c r="D119" s="11">
        <v>0.0131</v>
      </c>
      <c r="E119" s="3">
        <v>1394</v>
      </c>
      <c r="F119" s="3">
        <v>44</v>
      </c>
      <c r="G119" s="11">
        <v>0.0035</v>
      </c>
      <c r="H119" s="14">
        <f t="shared" si="6"/>
        <v>13692</v>
      </c>
      <c r="I119" s="3">
        <f t="shared" si="7"/>
        <v>10904</v>
      </c>
    </row>
    <row r="120" spans="1:9" ht="19.5" customHeight="1">
      <c r="A120" s="5">
        <v>2011</v>
      </c>
      <c r="B120" s="3">
        <v>16323</v>
      </c>
      <c r="C120" s="3">
        <v>19</v>
      </c>
      <c r="D120" s="11">
        <v>0.01193533291411357</v>
      </c>
      <c r="E120" s="3">
        <v>1719</v>
      </c>
      <c r="F120" s="3">
        <v>44</v>
      </c>
      <c r="G120" s="11">
        <v>0.003483642686478238</v>
      </c>
      <c r="H120" s="14">
        <f t="shared" si="6"/>
        <v>18042</v>
      </c>
      <c r="I120" s="3">
        <f t="shared" si="7"/>
        <v>14604</v>
      </c>
    </row>
    <row r="121" spans="1:9" ht="19.5" customHeight="1">
      <c r="A121" s="5">
        <v>2012</v>
      </c>
      <c r="B121" s="3">
        <v>12933</v>
      </c>
      <c r="C121" s="3">
        <v>20</v>
      </c>
      <c r="D121" s="11">
        <v>0.009</v>
      </c>
      <c r="E121" s="3">
        <v>1666</v>
      </c>
      <c r="F121" s="3">
        <v>46</v>
      </c>
      <c r="G121" s="11">
        <v>0.003</v>
      </c>
      <c r="H121" s="14">
        <f t="shared" si="6"/>
        <v>14599</v>
      </c>
      <c r="I121" s="3">
        <f t="shared" si="7"/>
        <v>11267</v>
      </c>
    </row>
    <row r="122" spans="1:9" ht="19.5" customHeight="1">
      <c r="A122" s="5">
        <v>2013</v>
      </c>
      <c r="B122" s="3">
        <v>14856</v>
      </c>
      <c r="C122" s="3">
        <v>20</v>
      </c>
      <c r="D122" s="11">
        <v>0.011</v>
      </c>
      <c r="E122" s="3">
        <v>2068</v>
      </c>
      <c r="F122" s="3">
        <v>43</v>
      </c>
      <c r="G122" s="11">
        <v>0.003</v>
      </c>
      <c r="H122" s="14">
        <f>B122+E122</f>
        <v>16924</v>
      </c>
      <c r="I122" s="3">
        <f>+B122-E122</f>
        <v>12788</v>
      </c>
    </row>
    <row r="123" spans="1:9" ht="19.5" customHeight="1">
      <c r="A123" s="5">
        <v>2014</v>
      </c>
      <c r="B123" s="3">
        <v>14212</v>
      </c>
      <c r="C123" s="3">
        <v>20</v>
      </c>
      <c r="D123" s="11">
        <v>0.011</v>
      </c>
      <c r="E123" s="3">
        <v>2217</v>
      </c>
      <c r="F123" s="3">
        <v>44</v>
      </c>
      <c r="G123" s="11">
        <v>0.003</v>
      </c>
      <c r="H123" s="14">
        <f>B123+E123</f>
        <v>16429</v>
      </c>
      <c r="I123" s="3">
        <f>+B123-E123</f>
        <v>11995</v>
      </c>
    </row>
    <row r="124" spans="1:9" ht="19.5" customHeight="1">
      <c r="A124" s="19"/>
      <c r="B124" s="2"/>
      <c r="C124" s="2"/>
      <c r="D124" s="12"/>
      <c r="E124" s="2"/>
      <c r="F124" s="2"/>
      <c r="G124" s="12"/>
      <c r="H124" s="15"/>
      <c r="I124" s="2"/>
    </row>
    <row r="125" spans="1:9" ht="19.5" customHeight="1">
      <c r="A125" s="2"/>
      <c r="B125" s="2"/>
      <c r="C125" s="2"/>
      <c r="D125" s="12"/>
      <c r="E125" s="2"/>
      <c r="F125" s="2"/>
      <c r="G125" s="12"/>
      <c r="H125" s="15"/>
      <c r="I125" s="2"/>
    </row>
    <row r="126" spans="1:9" ht="19.5" customHeight="1">
      <c r="A126" s="24" t="s">
        <v>19</v>
      </c>
      <c r="B126" s="24"/>
      <c r="C126" s="24"/>
      <c r="D126" s="24"/>
      <c r="E126" s="24"/>
      <c r="F126" s="24"/>
      <c r="G126" s="24"/>
      <c r="H126" s="24"/>
      <c r="I126" s="24"/>
    </row>
    <row r="127" spans="1:9" ht="19.5" customHeight="1">
      <c r="A127" s="23" t="s">
        <v>20</v>
      </c>
      <c r="B127" s="23"/>
      <c r="C127" s="23"/>
      <c r="D127" s="23"/>
      <c r="E127" s="23"/>
      <c r="F127" s="23"/>
      <c r="G127" s="23"/>
      <c r="H127" s="23"/>
      <c r="I127" s="23"/>
    </row>
    <row r="128" spans="1:9" ht="19.5" customHeight="1">
      <c r="A128" s="21" t="s">
        <v>0</v>
      </c>
      <c r="B128" s="21"/>
      <c r="C128" s="21"/>
      <c r="D128" s="21"/>
      <c r="E128" s="21" t="s">
        <v>10</v>
      </c>
      <c r="F128" s="21"/>
      <c r="G128" s="21"/>
      <c r="H128" s="21"/>
      <c r="I128" s="21"/>
    </row>
    <row r="129" spans="1:9" ht="19.5" customHeight="1">
      <c r="A129" s="22" t="s">
        <v>2</v>
      </c>
      <c r="B129" s="22" t="s">
        <v>7</v>
      </c>
      <c r="C129" s="22"/>
      <c r="D129" s="22"/>
      <c r="E129" s="22" t="s">
        <v>8</v>
      </c>
      <c r="F129" s="22"/>
      <c r="G129" s="22"/>
      <c r="H129" s="20" t="s">
        <v>9</v>
      </c>
      <c r="I129" s="22" t="s">
        <v>6</v>
      </c>
    </row>
    <row r="130" spans="1:9" ht="25.5">
      <c r="A130" s="22"/>
      <c r="B130" s="9" t="s">
        <v>3</v>
      </c>
      <c r="C130" s="9" t="s">
        <v>4</v>
      </c>
      <c r="D130" s="10" t="s">
        <v>5</v>
      </c>
      <c r="E130" s="9" t="s">
        <v>3</v>
      </c>
      <c r="F130" s="9" t="s">
        <v>4</v>
      </c>
      <c r="G130" s="10" t="s">
        <v>5</v>
      </c>
      <c r="H130" s="20"/>
      <c r="I130" s="22"/>
    </row>
    <row r="131" spans="1:9" ht="19.5" customHeight="1">
      <c r="A131" s="4">
        <v>1991</v>
      </c>
      <c r="B131" s="3">
        <v>272</v>
      </c>
      <c r="C131" s="3">
        <v>41</v>
      </c>
      <c r="D131" s="11">
        <v>0.0015</v>
      </c>
      <c r="E131" s="3">
        <v>2</v>
      </c>
      <c r="F131" s="3">
        <v>88</v>
      </c>
      <c r="G131" s="11">
        <v>0</v>
      </c>
      <c r="H131" s="14">
        <f>B131+E131</f>
        <v>274</v>
      </c>
      <c r="I131" s="3">
        <f>+B131-E131</f>
        <v>270</v>
      </c>
    </row>
    <row r="132" spans="1:9" ht="19.5" customHeight="1">
      <c r="A132" s="4">
        <v>1992</v>
      </c>
      <c r="B132" s="3">
        <v>1087</v>
      </c>
      <c r="C132" s="3">
        <v>25</v>
      </c>
      <c r="D132" s="11">
        <v>0.0058</v>
      </c>
      <c r="E132" s="3">
        <v>33</v>
      </c>
      <c r="F132" s="3">
        <v>73</v>
      </c>
      <c r="G132" s="11">
        <v>0.0003</v>
      </c>
      <c r="H132" s="14">
        <f aca="true" t="shared" si="8" ref="H132:H152">B132+E132</f>
        <v>1120</v>
      </c>
      <c r="I132" s="3">
        <f aca="true" t="shared" si="9" ref="I132:I152">+B132-E132</f>
        <v>1054</v>
      </c>
    </row>
    <row r="133" spans="1:9" ht="19.5" customHeight="1">
      <c r="A133" s="4">
        <v>1993</v>
      </c>
      <c r="B133" s="3">
        <v>925</v>
      </c>
      <c r="C133" s="3">
        <v>27</v>
      </c>
      <c r="D133" s="11">
        <v>0.0058</v>
      </c>
      <c r="E133" s="3">
        <v>131</v>
      </c>
      <c r="F133" s="3">
        <v>53</v>
      </c>
      <c r="G133" s="11">
        <v>0.0012</v>
      </c>
      <c r="H133" s="14">
        <f t="shared" si="8"/>
        <v>1056</v>
      </c>
      <c r="I133" s="3">
        <f t="shared" si="9"/>
        <v>794</v>
      </c>
    </row>
    <row r="134" spans="1:9" ht="19.5" customHeight="1">
      <c r="A134" s="4">
        <v>1994</v>
      </c>
      <c r="B134" s="3">
        <v>776</v>
      </c>
      <c r="C134" s="3">
        <v>27</v>
      </c>
      <c r="D134" s="11">
        <v>0.0049</v>
      </c>
      <c r="E134" s="3">
        <v>267</v>
      </c>
      <c r="F134" s="3">
        <v>39</v>
      </c>
      <c r="G134" s="11">
        <v>0.0031</v>
      </c>
      <c r="H134" s="14">
        <f t="shared" si="8"/>
        <v>1043</v>
      </c>
      <c r="I134" s="3">
        <f t="shared" si="9"/>
        <v>509</v>
      </c>
    </row>
    <row r="135" spans="1:9" ht="19.5" customHeight="1">
      <c r="A135" s="4">
        <v>1995</v>
      </c>
      <c r="B135" s="3">
        <v>593</v>
      </c>
      <c r="C135" s="3">
        <v>36</v>
      </c>
      <c r="D135" s="11">
        <v>0.0032</v>
      </c>
      <c r="E135" s="3">
        <v>223</v>
      </c>
      <c r="F135" s="3">
        <v>47</v>
      </c>
      <c r="G135" s="11">
        <v>0.0021</v>
      </c>
      <c r="H135" s="14">
        <f t="shared" si="8"/>
        <v>816</v>
      </c>
      <c r="I135" s="3">
        <f t="shared" si="9"/>
        <v>370</v>
      </c>
    </row>
    <row r="136" spans="1:9" ht="19.5" customHeight="1">
      <c r="A136" s="4">
        <v>1996</v>
      </c>
      <c r="B136" s="3">
        <v>799</v>
      </c>
      <c r="C136" s="3">
        <v>34</v>
      </c>
      <c r="D136" s="11">
        <v>0.0035</v>
      </c>
      <c r="E136" s="3">
        <v>220</v>
      </c>
      <c r="F136" s="3">
        <v>48</v>
      </c>
      <c r="G136" s="11">
        <v>0.0021</v>
      </c>
      <c r="H136" s="14">
        <f t="shared" si="8"/>
        <v>1019</v>
      </c>
      <c r="I136" s="3">
        <f t="shared" si="9"/>
        <v>579</v>
      </c>
    </row>
    <row r="137" spans="1:9" ht="19.5" customHeight="1">
      <c r="A137" s="4">
        <v>1997</v>
      </c>
      <c r="B137" s="3">
        <v>484</v>
      </c>
      <c r="C137" s="3">
        <v>42</v>
      </c>
      <c r="D137" s="11">
        <v>0.0021</v>
      </c>
      <c r="E137" s="3">
        <v>246</v>
      </c>
      <c r="F137" s="3">
        <v>49</v>
      </c>
      <c r="G137" s="11">
        <v>0.0023</v>
      </c>
      <c r="H137" s="14">
        <f t="shared" si="8"/>
        <v>730</v>
      </c>
      <c r="I137" s="3">
        <f t="shared" si="9"/>
        <v>238</v>
      </c>
    </row>
    <row r="138" spans="1:9" ht="19.5" customHeight="1">
      <c r="A138" s="4">
        <v>1998</v>
      </c>
      <c r="B138" s="3">
        <v>261</v>
      </c>
      <c r="C138" s="3">
        <v>46</v>
      </c>
      <c r="D138" s="11">
        <v>0.0018</v>
      </c>
      <c r="E138" s="3">
        <v>247</v>
      </c>
      <c r="F138" s="3">
        <v>49</v>
      </c>
      <c r="G138" s="11">
        <v>0.0022</v>
      </c>
      <c r="H138" s="14">
        <f t="shared" si="8"/>
        <v>508</v>
      </c>
      <c r="I138" s="3">
        <f t="shared" si="9"/>
        <v>14</v>
      </c>
    </row>
    <row r="139" spans="1:9" ht="19.5" customHeight="1">
      <c r="A139" s="4">
        <v>1999</v>
      </c>
      <c r="B139" s="3">
        <v>76</v>
      </c>
      <c r="C139" s="3">
        <v>55</v>
      </c>
      <c r="D139" s="11">
        <v>0.0004</v>
      </c>
      <c r="E139" s="3">
        <v>283</v>
      </c>
      <c r="F139" s="3">
        <v>42</v>
      </c>
      <c r="G139" s="11">
        <v>0.0027</v>
      </c>
      <c r="H139" s="14">
        <f t="shared" si="8"/>
        <v>359</v>
      </c>
      <c r="I139" s="3">
        <f t="shared" si="9"/>
        <v>-207</v>
      </c>
    </row>
    <row r="140" spans="1:9" ht="19.5" customHeight="1">
      <c r="A140" s="4">
        <v>2000</v>
      </c>
      <c r="B140" s="3">
        <v>131</v>
      </c>
      <c r="C140" s="3">
        <v>53</v>
      </c>
      <c r="D140" s="11">
        <v>0.0005</v>
      </c>
      <c r="E140" s="3">
        <v>367</v>
      </c>
      <c r="F140" s="3">
        <v>40</v>
      </c>
      <c r="G140" s="11">
        <v>0.0032</v>
      </c>
      <c r="H140" s="14">
        <f t="shared" si="8"/>
        <v>498</v>
      </c>
      <c r="I140" s="3">
        <f t="shared" si="9"/>
        <v>-236</v>
      </c>
    </row>
    <row r="141" spans="1:9" ht="19.5" customHeight="1">
      <c r="A141" s="4">
        <v>2001</v>
      </c>
      <c r="B141" s="3">
        <v>446</v>
      </c>
      <c r="C141" s="3">
        <v>45</v>
      </c>
      <c r="D141" s="11">
        <v>0.0017</v>
      </c>
      <c r="E141" s="3">
        <v>446</v>
      </c>
      <c r="F141" s="3">
        <v>40</v>
      </c>
      <c r="G141" s="11">
        <v>0.0038</v>
      </c>
      <c r="H141" s="14">
        <f t="shared" si="8"/>
        <v>892</v>
      </c>
      <c r="I141" s="3">
        <f t="shared" si="9"/>
        <v>0</v>
      </c>
    </row>
    <row r="142" spans="1:9" ht="19.5" customHeight="1">
      <c r="A142" s="4">
        <v>2002</v>
      </c>
      <c r="B142" s="3">
        <v>827</v>
      </c>
      <c r="C142" s="3">
        <v>36</v>
      </c>
      <c r="D142" s="11">
        <v>0.003</v>
      </c>
      <c r="E142" s="3">
        <v>338</v>
      </c>
      <c r="F142" s="3">
        <v>46</v>
      </c>
      <c r="G142" s="11">
        <v>0.0028</v>
      </c>
      <c r="H142" s="14">
        <f t="shared" si="8"/>
        <v>1165</v>
      </c>
      <c r="I142" s="3">
        <f t="shared" si="9"/>
        <v>489</v>
      </c>
    </row>
    <row r="143" spans="1:9" ht="19.5" customHeight="1">
      <c r="A143" s="4">
        <v>2003</v>
      </c>
      <c r="B143" s="3">
        <v>784</v>
      </c>
      <c r="C143" s="3">
        <v>43</v>
      </c>
      <c r="D143" s="11">
        <v>0.0022</v>
      </c>
      <c r="E143" s="3">
        <v>594</v>
      </c>
      <c r="F143" s="3">
        <v>42</v>
      </c>
      <c r="G143" s="11">
        <v>0.0038</v>
      </c>
      <c r="H143" s="14">
        <f t="shared" si="8"/>
        <v>1378</v>
      </c>
      <c r="I143" s="3">
        <f t="shared" si="9"/>
        <v>190</v>
      </c>
    </row>
    <row r="144" spans="1:9" ht="19.5" customHeight="1">
      <c r="A144" s="4">
        <v>2004</v>
      </c>
      <c r="B144" s="3">
        <v>953</v>
      </c>
      <c r="C144" s="3">
        <v>43</v>
      </c>
      <c r="D144" s="11">
        <v>0.002</v>
      </c>
      <c r="E144" s="3">
        <v>1093</v>
      </c>
      <c r="F144" s="3">
        <v>34</v>
      </c>
      <c r="G144" s="11">
        <v>0.0062</v>
      </c>
      <c r="H144" s="14">
        <f t="shared" si="8"/>
        <v>2046</v>
      </c>
      <c r="I144" s="3">
        <f t="shared" si="9"/>
        <v>-140</v>
      </c>
    </row>
    <row r="145" spans="1:9" ht="19.5" customHeight="1">
      <c r="A145" s="4">
        <v>2005</v>
      </c>
      <c r="B145" s="3">
        <v>822</v>
      </c>
      <c r="C145" s="3">
        <v>44</v>
      </c>
      <c r="D145" s="11">
        <v>0.0012</v>
      </c>
      <c r="E145" s="3">
        <v>1825</v>
      </c>
      <c r="F145" s="3">
        <v>28</v>
      </c>
      <c r="G145" s="11">
        <v>0.0082</v>
      </c>
      <c r="H145" s="14">
        <f t="shared" si="8"/>
        <v>2647</v>
      </c>
      <c r="I145" s="3">
        <f t="shared" si="9"/>
        <v>-1003</v>
      </c>
    </row>
    <row r="146" spans="1:9" ht="19.5" customHeight="1">
      <c r="A146" s="4">
        <v>2006</v>
      </c>
      <c r="B146" s="3">
        <v>1160</v>
      </c>
      <c r="C146" s="3">
        <v>45</v>
      </c>
      <c r="D146" s="11">
        <v>0.0015</v>
      </c>
      <c r="E146" s="3">
        <v>2130</v>
      </c>
      <c r="F146" s="3">
        <v>31</v>
      </c>
      <c r="G146" s="11">
        <v>0.0081</v>
      </c>
      <c r="H146" s="14">
        <f t="shared" si="8"/>
        <v>3290</v>
      </c>
      <c r="I146" s="3">
        <f t="shared" si="9"/>
        <v>-970</v>
      </c>
    </row>
    <row r="147" spans="1:9" ht="19.5" customHeight="1">
      <c r="A147" s="4">
        <v>2007</v>
      </c>
      <c r="B147" s="3">
        <v>2031</v>
      </c>
      <c r="C147" s="3">
        <v>37</v>
      </c>
      <c r="D147" s="11">
        <v>0.0023</v>
      </c>
      <c r="E147" s="3">
        <v>1733</v>
      </c>
      <c r="F147" s="3">
        <v>37</v>
      </c>
      <c r="G147" s="11">
        <v>0.0051</v>
      </c>
      <c r="H147" s="14">
        <f t="shared" si="8"/>
        <v>3764</v>
      </c>
      <c r="I147" s="3">
        <f t="shared" si="9"/>
        <v>298</v>
      </c>
    </row>
    <row r="148" spans="1:9" ht="19.5" customHeight="1">
      <c r="A148" s="4">
        <v>2008</v>
      </c>
      <c r="B148" s="3">
        <v>914</v>
      </c>
      <c r="C148" s="3">
        <v>48</v>
      </c>
      <c r="D148" s="11">
        <v>0.0008</v>
      </c>
      <c r="E148" s="3">
        <v>1825</v>
      </c>
      <c r="F148" s="3">
        <v>39</v>
      </c>
      <c r="G148" s="11">
        <v>0.0042</v>
      </c>
      <c r="H148" s="14">
        <f t="shared" si="8"/>
        <v>2739</v>
      </c>
      <c r="I148" s="3">
        <f t="shared" si="9"/>
        <v>-911</v>
      </c>
    </row>
    <row r="149" spans="1:9" ht="19.5" customHeight="1">
      <c r="A149" s="4">
        <v>2009</v>
      </c>
      <c r="B149" s="3">
        <v>1010</v>
      </c>
      <c r="C149" s="3">
        <v>45</v>
      </c>
      <c r="D149" s="11">
        <v>0.0014</v>
      </c>
      <c r="E149" s="3">
        <v>608</v>
      </c>
      <c r="F149" s="3">
        <v>53</v>
      </c>
      <c r="G149" s="11">
        <v>0.0017</v>
      </c>
      <c r="H149" s="14">
        <f t="shared" si="8"/>
        <v>1618</v>
      </c>
      <c r="I149" s="3">
        <f t="shared" si="9"/>
        <v>402</v>
      </c>
    </row>
    <row r="150" spans="1:9" ht="19.5" customHeight="1">
      <c r="A150" s="4">
        <v>2010</v>
      </c>
      <c r="B150" s="3">
        <v>916</v>
      </c>
      <c r="C150" s="3">
        <v>47</v>
      </c>
      <c r="D150" s="11">
        <v>0.001</v>
      </c>
      <c r="E150" s="3">
        <v>591</v>
      </c>
      <c r="F150" s="3">
        <v>56</v>
      </c>
      <c r="G150" s="11">
        <v>0.0015</v>
      </c>
      <c r="H150" s="14">
        <f t="shared" si="8"/>
        <v>1507</v>
      </c>
      <c r="I150" s="3">
        <f t="shared" si="9"/>
        <v>325</v>
      </c>
    </row>
    <row r="151" spans="1:9" ht="19.5" customHeight="1">
      <c r="A151" s="5">
        <v>2011</v>
      </c>
      <c r="B151" s="3">
        <v>1159</v>
      </c>
      <c r="C151" s="3">
        <v>50</v>
      </c>
      <c r="D151" s="11">
        <v>0.000847457627118644</v>
      </c>
      <c r="E151" s="3">
        <v>248</v>
      </c>
      <c r="F151" s="3">
        <v>68</v>
      </c>
      <c r="G151" s="11">
        <v>0.0005025848669264706</v>
      </c>
      <c r="H151" s="14">
        <f t="shared" si="8"/>
        <v>1407</v>
      </c>
      <c r="I151" s="3">
        <f t="shared" si="9"/>
        <v>911</v>
      </c>
    </row>
    <row r="152" spans="1:9" ht="19.5" customHeight="1">
      <c r="A152" s="5">
        <v>2012</v>
      </c>
      <c r="B152" s="3">
        <v>450</v>
      </c>
      <c r="C152" s="3">
        <v>58</v>
      </c>
      <c r="D152" s="11">
        <v>0</v>
      </c>
      <c r="E152" s="3">
        <v>373</v>
      </c>
      <c r="F152" s="3">
        <v>67</v>
      </c>
      <c r="G152" s="11">
        <v>0.001</v>
      </c>
      <c r="H152" s="14">
        <f t="shared" si="8"/>
        <v>823</v>
      </c>
      <c r="I152" s="3">
        <f t="shared" si="9"/>
        <v>77</v>
      </c>
    </row>
    <row r="153" spans="1:9" ht="19.5" customHeight="1">
      <c r="A153" s="5">
        <v>2013</v>
      </c>
      <c r="B153" s="3">
        <v>304</v>
      </c>
      <c r="C153" s="3">
        <v>64</v>
      </c>
      <c r="D153" s="11">
        <v>0</v>
      </c>
      <c r="E153" s="3">
        <v>471</v>
      </c>
      <c r="F153" s="3">
        <v>66</v>
      </c>
      <c r="G153" s="11">
        <v>0.001</v>
      </c>
      <c r="H153" s="14">
        <f>B153+E153</f>
        <v>775</v>
      </c>
      <c r="I153" s="3">
        <f>+B153-E153</f>
        <v>-167</v>
      </c>
    </row>
    <row r="154" spans="1:9" ht="19.5" customHeight="1">
      <c r="A154" s="5">
        <v>2014</v>
      </c>
      <c r="B154" s="3">
        <v>383</v>
      </c>
      <c r="C154" s="3">
        <v>58</v>
      </c>
      <c r="D154" s="11">
        <v>0</v>
      </c>
      <c r="E154" s="3">
        <v>682</v>
      </c>
      <c r="F154" s="3">
        <v>59</v>
      </c>
      <c r="G154" s="11">
        <v>0.001</v>
      </c>
      <c r="H154" s="14">
        <f>B154+E154</f>
        <v>1065</v>
      </c>
      <c r="I154" s="3">
        <f>+B154-E154</f>
        <v>-299</v>
      </c>
    </row>
    <row r="155" spans="1:9" ht="19.5" customHeight="1">
      <c r="A155" s="19"/>
      <c r="B155" s="2"/>
      <c r="C155" s="2"/>
      <c r="D155" s="12"/>
      <c r="E155" s="2"/>
      <c r="F155" s="2"/>
      <c r="G155" s="12"/>
      <c r="H155" s="15"/>
      <c r="I155" s="2"/>
    </row>
    <row r="156" spans="1:9" ht="19.5" customHeight="1">
      <c r="A156" s="2"/>
      <c r="B156" s="2"/>
      <c r="C156" s="2"/>
      <c r="D156" s="12"/>
      <c r="E156" s="2"/>
      <c r="F156" s="2"/>
      <c r="G156" s="12"/>
      <c r="H156" s="15"/>
      <c r="I156" s="2"/>
    </row>
    <row r="157" spans="1:9" ht="19.5" customHeight="1">
      <c r="A157" s="24" t="s">
        <v>21</v>
      </c>
      <c r="B157" s="24"/>
      <c r="C157" s="24"/>
      <c r="D157" s="24"/>
      <c r="E157" s="24"/>
      <c r="F157" s="24"/>
      <c r="G157" s="24"/>
      <c r="H157" s="24"/>
      <c r="I157" s="24"/>
    </row>
    <row r="158" spans="1:9" ht="19.5" customHeight="1">
      <c r="A158" s="23" t="s">
        <v>22</v>
      </c>
      <c r="B158" s="23"/>
      <c r="C158" s="23"/>
      <c r="D158" s="23"/>
      <c r="E158" s="23"/>
      <c r="F158" s="23"/>
      <c r="G158" s="23"/>
      <c r="H158" s="23"/>
      <c r="I158" s="23"/>
    </row>
    <row r="159" spans="1:9" ht="19.5" customHeight="1">
      <c r="A159" s="21" t="s">
        <v>0</v>
      </c>
      <c r="B159" s="21"/>
      <c r="C159" s="21"/>
      <c r="D159" s="21"/>
      <c r="E159" s="21" t="s">
        <v>10</v>
      </c>
      <c r="F159" s="21"/>
      <c r="G159" s="21"/>
      <c r="H159" s="21"/>
      <c r="I159" s="21"/>
    </row>
    <row r="160" spans="1:9" ht="19.5" customHeight="1">
      <c r="A160" s="22" t="s">
        <v>2</v>
      </c>
      <c r="B160" s="22" t="s">
        <v>7</v>
      </c>
      <c r="C160" s="22"/>
      <c r="D160" s="22"/>
      <c r="E160" s="22" t="s">
        <v>8</v>
      </c>
      <c r="F160" s="22"/>
      <c r="G160" s="22"/>
      <c r="H160" s="20" t="s">
        <v>9</v>
      </c>
      <c r="I160" s="22" t="s">
        <v>6</v>
      </c>
    </row>
    <row r="161" spans="1:9" ht="25.5">
      <c r="A161" s="22"/>
      <c r="B161" s="9" t="s">
        <v>3</v>
      </c>
      <c r="C161" s="9" t="s">
        <v>4</v>
      </c>
      <c r="D161" s="10" t="s">
        <v>5</v>
      </c>
      <c r="E161" s="9" t="s">
        <v>3</v>
      </c>
      <c r="F161" s="9" t="s">
        <v>4</v>
      </c>
      <c r="G161" s="10" t="s">
        <v>5</v>
      </c>
      <c r="H161" s="20"/>
      <c r="I161" s="22"/>
    </row>
    <row r="162" spans="1:9" ht="19.5" customHeight="1">
      <c r="A162" s="4">
        <v>1991</v>
      </c>
      <c r="B162" s="3">
        <v>215</v>
      </c>
      <c r="C162" s="3">
        <v>44</v>
      </c>
      <c r="D162" s="11">
        <v>0.0012</v>
      </c>
      <c r="E162" s="3">
        <v>29</v>
      </c>
      <c r="F162" s="3">
        <v>69</v>
      </c>
      <c r="G162" s="11">
        <v>0.0003</v>
      </c>
      <c r="H162" s="14">
        <f>B162+E162</f>
        <v>244</v>
      </c>
      <c r="I162" s="3">
        <f>+B162-E162</f>
        <v>186</v>
      </c>
    </row>
    <row r="163" spans="1:9" ht="19.5" customHeight="1">
      <c r="A163" s="4">
        <v>1992</v>
      </c>
      <c r="B163" s="3">
        <v>285</v>
      </c>
      <c r="C163" s="3">
        <v>42</v>
      </c>
      <c r="D163" s="11">
        <v>0.0015</v>
      </c>
      <c r="E163" s="3">
        <v>11</v>
      </c>
      <c r="F163" s="3">
        <v>80</v>
      </c>
      <c r="G163" s="11">
        <v>0.0001</v>
      </c>
      <c r="H163" s="14">
        <f aca="true" t="shared" si="10" ref="H163:H183">B163+E163</f>
        <v>296</v>
      </c>
      <c r="I163" s="3">
        <f aca="true" t="shared" si="11" ref="I163:I183">+B163-E163</f>
        <v>274</v>
      </c>
    </row>
    <row r="164" spans="1:9" ht="19.5" customHeight="1">
      <c r="A164" s="4">
        <v>1993</v>
      </c>
      <c r="B164" s="3">
        <v>209</v>
      </c>
      <c r="C164" s="3">
        <v>45</v>
      </c>
      <c r="D164" s="11">
        <v>0.0013</v>
      </c>
      <c r="E164" s="3">
        <v>10</v>
      </c>
      <c r="F164" s="3"/>
      <c r="G164" s="11">
        <v>0.0001</v>
      </c>
      <c r="H164" s="14">
        <f t="shared" si="10"/>
        <v>219</v>
      </c>
      <c r="I164" s="3">
        <f t="shared" si="11"/>
        <v>199</v>
      </c>
    </row>
    <row r="165" spans="1:9" ht="19.5" customHeight="1">
      <c r="A165" s="4">
        <v>1994</v>
      </c>
      <c r="B165" s="3">
        <v>329</v>
      </c>
      <c r="C165" s="3">
        <v>36</v>
      </c>
      <c r="D165" s="11">
        <v>0.0021</v>
      </c>
      <c r="E165" s="3">
        <v>10</v>
      </c>
      <c r="F165" s="3">
        <v>85</v>
      </c>
      <c r="G165" s="11">
        <v>0.0001</v>
      </c>
      <c r="H165" s="14">
        <f t="shared" si="10"/>
        <v>339</v>
      </c>
      <c r="I165" s="3">
        <f t="shared" si="11"/>
        <v>319</v>
      </c>
    </row>
    <row r="166" spans="1:9" ht="19.5" customHeight="1">
      <c r="A166" s="4">
        <v>1995</v>
      </c>
      <c r="B166" s="3">
        <v>330</v>
      </c>
      <c r="C166" s="3">
        <v>44</v>
      </c>
      <c r="D166" s="11">
        <v>0.0018</v>
      </c>
      <c r="E166" s="3">
        <v>25</v>
      </c>
      <c r="F166" s="3">
        <v>78</v>
      </c>
      <c r="G166" s="11">
        <v>0.0002</v>
      </c>
      <c r="H166" s="14">
        <f t="shared" si="10"/>
        <v>355</v>
      </c>
      <c r="I166" s="3">
        <f t="shared" si="11"/>
        <v>305</v>
      </c>
    </row>
    <row r="167" spans="1:9" ht="19.5" customHeight="1">
      <c r="A167" s="4">
        <v>1996</v>
      </c>
      <c r="B167" s="3">
        <v>377</v>
      </c>
      <c r="C167" s="3">
        <v>48</v>
      </c>
      <c r="D167" s="11">
        <v>0.0017</v>
      </c>
      <c r="E167" s="3">
        <v>19</v>
      </c>
      <c r="F167" s="3">
        <v>80</v>
      </c>
      <c r="G167" s="11">
        <v>0.0002</v>
      </c>
      <c r="H167" s="14">
        <f t="shared" si="10"/>
        <v>396</v>
      </c>
      <c r="I167" s="3">
        <f t="shared" si="11"/>
        <v>358</v>
      </c>
    </row>
    <row r="168" spans="1:9" ht="19.5" customHeight="1">
      <c r="A168" s="4">
        <v>1997</v>
      </c>
      <c r="B168" s="3">
        <v>433</v>
      </c>
      <c r="C168" s="3">
        <v>45</v>
      </c>
      <c r="D168" s="11">
        <v>0.0019</v>
      </c>
      <c r="E168" s="3">
        <v>27</v>
      </c>
      <c r="F168" s="3">
        <v>72</v>
      </c>
      <c r="G168" s="11">
        <v>0.0003</v>
      </c>
      <c r="H168" s="14">
        <f t="shared" si="10"/>
        <v>460</v>
      </c>
      <c r="I168" s="3">
        <f t="shared" si="11"/>
        <v>406</v>
      </c>
    </row>
    <row r="169" spans="1:9" ht="19.5" customHeight="1">
      <c r="A169" s="4">
        <v>1998</v>
      </c>
      <c r="B169" s="3">
        <v>251</v>
      </c>
      <c r="C169" s="3">
        <v>47</v>
      </c>
      <c r="D169" s="11">
        <v>0.0017</v>
      </c>
      <c r="E169" s="3">
        <v>41</v>
      </c>
      <c r="F169" s="3">
        <v>74</v>
      </c>
      <c r="G169" s="11">
        <v>0.0004</v>
      </c>
      <c r="H169" s="14">
        <f t="shared" si="10"/>
        <v>292</v>
      </c>
      <c r="I169" s="3">
        <f t="shared" si="11"/>
        <v>210</v>
      </c>
    </row>
    <row r="170" spans="1:9" ht="19.5" customHeight="1">
      <c r="A170" s="4">
        <v>1999</v>
      </c>
      <c r="B170" s="3">
        <v>461</v>
      </c>
      <c r="C170" s="3">
        <v>39</v>
      </c>
      <c r="D170" s="11">
        <v>0.0024</v>
      </c>
      <c r="E170" s="3">
        <v>43</v>
      </c>
      <c r="F170" s="3">
        <v>75</v>
      </c>
      <c r="G170" s="11">
        <v>0.0004</v>
      </c>
      <c r="H170" s="14">
        <f t="shared" si="10"/>
        <v>504</v>
      </c>
      <c r="I170" s="3">
        <f t="shared" si="11"/>
        <v>418</v>
      </c>
    </row>
    <row r="171" spans="1:9" ht="19.5" customHeight="1">
      <c r="A171" s="4">
        <v>2000</v>
      </c>
      <c r="B171" s="3">
        <v>737</v>
      </c>
      <c r="C171" s="3">
        <v>33</v>
      </c>
      <c r="D171" s="11">
        <v>0.0025</v>
      </c>
      <c r="E171" s="3">
        <v>66</v>
      </c>
      <c r="F171" s="3">
        <v>68</v>
      </c>
      <c r="G171" s="11">
        <v>0.0006</v>
      </c>
      <c r="H171" s="14">
        <f t="shared" si="10"/>
        <v>803</v>
      </c>
      <c r="I171" s="3">
        <f t="shared" si="11"/>
        <v>671</v>
      </c>
    </row>
    <row r="172" spans="1:9" ht="19.5" customHeight="1">
      <c r="A172" s="4">
        <v>2001</v>
      </c>
      <c r="B172" s="3">
        <v>849</v>
      </c>
      <c r="C172" s="3">
        <v>36</v>
      </c>
      <c r="D172" s="11">
        <v>0.0033</v>
      </c>
      <c r="E172" s="3">
        <v>76</v>
      </c>
      <c r="F172" s="3">
        <v>67</v>
      </c>
      <c r="G172" s="11">
        <v>0.0006</v>
      </c>
      <c r="H172" s="14">
        <f t="shared" si="10"/>
        <v>925</v>
      </c>
      <c r="I172" s="3">
        <f t="shared" si="11"/>
        <v>773</v>
      </c>
    </row>
    <row r="173" spans="1:9" ht="19.5" customHeight="1">
      <c r="A173" s="4">
        <v>2002</v>
      </c>
      <c r="B173" s="3">
        <v>580</v>
      </c>
      <c r="C173" s="3">
        <v>43</v>
      </c>
      <c r="D173" s="11">
        <v>0.0021</v>
      </c>
      <c r="E173" s="3">
        <v>70</v>
      </c>
      <c r="F173" s="3">
        <v>66</v>
      </c>
      <c r="G173" s="11">
        <v>0.0006</v>
      </c>
      <c r="H173" s="14">
        <f t="shared" si="10"/>
        <v>650</v>
      </c>
      <c r="I173" s="3">
        <f t="shared" si="11"/>
        <v>510</v>
      </c>
    </row>
    <row r="174" spans="1:9" ht="19.5" customHeight="1">
      <c r="A174" s="4">
        <v>2003</v>
      </c>
      <c r="B174" s="3">
        <v>672</v>
      </c>
      <c r="C174" s="3">
        <v>45</v>
      </c>
      <c r="D174" s="11">
        <v>0.0019</v>
      </c>
      <c r="E174" s="3">
        <v>69</v>
      </c>
      <c r="F174" s="3">
        <v>68</v>
      </c>
      <c r="G174" s="11">
        <v>0.0004</v>
      </c>
      <c r="H174" s="14">
        <f t="shared" si="10"/>
        <v>741</v>
      </c>
      <c r="I174" s="3">
        <f t="shared" si="11"/>
        <v>603</v>
      </c>
    </row>
    <row r="175" spans="1:9" ht="19.5" customHeight="1">
      <c r="A175" s="4">
        <v>2004</v>
      </c>
      <c r="B175" s="3">
        <v>684</v>
      </c>
      <c r="C175" s="3">
        <v>46</v>
      </c>
      <c r="D175" s="11">
        <v>0.0014</v>
      </c>
      <c r="E175" s="3">
        <v>72</v>
      </c>
      <c r="F175" s="3">
        <v>73</v>
      </c>
      <c r="G175" s="11">
        <v>0.0004</v>
      </c>
      <c r="H175" s="14">
        <f t="shared" si="10"/>
        <v>756</v>
      </c>
      <c r="I175" s="3">
        <f t="shared" si="11"/>
        <v>612</v>
      </c>
    </row>
    <row r="176" spans="1:9" ht="19.5" customHeight="1">
      <c r="A176" s="4">
        <v>2005</v>
      </c>
      <c r="B176" s="3">
        <v>1347</v>
      </c>
      <c r="C176" s="3">
        <v>43</v>
      </c>
      <c r="D176" s="11">
        <v>0.002</v>
      </c>
      <c r="E176" s="3">
        <v>102</v>
      </c>
      <c r="F176" s="3">
        <v>72</v>
      </c>
      <c r="G176" s="11">
        <v>0.0005</v>
      </c>
      <c r="H176" s="14">
        <f t="shared" si="10"/>
        <v>1449</v>
      </c>
      <c r="I176" s="3">
        <f t="shared" si="11"/>
        <v>1245</v>
      </c>
    </row>
    <row r="177" spans="1:9" ht="19.5" customHeight="1">
      <c r="A177" s="4">
        <v>2006</v>
      </c>
      <c r="B177" s="3">
        <v>1352</v>
      </c>
      <c r="C177" s="3">
        <v>41</v>
      </c>
      <c r="D177" s="11">
        <v>0.0017</v>
      </c>
      <c r="E177" s="3">
        <v>122</v>
      </c>
      <c r="F177" s="3">
        <v>69</v>
      </c>
      <c r="G177" s="11">
        <v>0.0005</v>
      </c>
      <c r="H177" s="14">
        <f t="shared" si="10"/>
        <v>1474</v>
      </c>
      <c r="I177" s="3">
        <f t="shared" si="11"/>
        <v>1230</v>
      </c>
    </row>
    <row r="178" spans="1:9" ht="19.5" customHeight="1">
      <c r="A178" s="4">
        <v>2007</v>
      </c>
      <c r="B178" s="3">
        <v>1340</v>
      </c>
      <c r="C178" s="3">
        <v>44</v>
      </c>
      <c r="D178" s="11">
        <v>0.0015</v>
      </c>
      <c r="E178" s="3">
        <v>143</v>
      </c>
      <c r="F178" s="3">
        <v>74</v>
      </c>
      <c r="G178" s="11">
        <v>0.0004</v>
      </c>
      <c r="H178" s="14">
        <f t="shared" si="10"/>
        <v>1483</v>
      </c>
      <c r="I178" s="3">
        <f t="shared" si="11"/>
        <v>1197</v>
      </c>
    </row>
    <row r="179" spans="1:9" ht="19.5" customHeight="1">
      <c r="A179" s="4">
        <v>2008</v>
      </c>
      <c r="B179" s="3">
        <v>2028</v>
      </c>
      <c r="C179" s="3">
        <v>40</v>
      </c>
      <c r="D179" s="11">
        <v>0.0017</v>
      </c>
      <c r="E179" s="3">
        <v>183</v>
      </c>
      <c r="F179" s="3">
        <v>71</v>
      </c>
      <c r="G179" s="11">
        <v>0.0004</v>
      </c>
      <c r="H179" s="14">
        <f t="shared" si="10"/>
        <v>2211</v>
      </c>
      <c r="I179" s="3">
        <f t="shared" si="11"/>
        <v>1845</v>
      </c>
    </row>
    <row r="180" spans="1:9" ht="19.5" customHeight="1">
      <c r="A180" s="4">
        <v>2009</v>
      </c>
      <c r="B180" s="3">
        <v>1465</v>
      </c>
      <c r="C180" s="3">
        <v>40</v>
      </c>
      <c r="D180" s="11">
        <v>0.002</v>
      </c>
      <c r="E180" s="3">
        <v>240</v>
      </c>
      <c r="F180" s="3">
        <v>61</v>
      </c>
      <c r="G180" s="11">
        <v>0.0007</v>
      </c>
      <c r="H180" s="14">
        <f t="shared" si="10"/>
        <v>1705</v>
      </c>
      <c r="I180" s="3">
        <f t="shared" si="11"/>
        <v>1225</v>
      </c>
    </row>
    <row r="181" spans="1:9" ht="19.5" customHeight="1">
      <c r="A181" s="4">
        <v>2010</v>
      </c>
      <c r="B181" s="3">
        <v>2274</v>
      </c>
      <c r="C181" s="3">
        <v>36</v>
      </c>
      <c r="D181" s="11">
        <v>0.0024</v>
      </c>
      <c r="E181" s="3">
        <v>277</v>
      </c>
      <c r="F181" s="3">
        <v>65</v>
      </c>
      <c r="G181" s="11">
        <v>0.0007</v>
      </c>
      <c r="H181" s="14">
        <f t="shared" si="10"/>
        <v>2551</v>
      </c>
      <c r="I181" s="3">
        <f t="shared" si="11"/>
        <v>1997</v>
      </c>
    </row>
    <row r="182" spans="1:9" ht="19.5" customHeight="1">
      <c r="A182" s="5">
        <v>2011</v>
      </c>
      <c r="B182" s="3">
        <v>2926</v>
      </c>
      <c r="C182" s="3">
        <v>38</v>
      </c>
      <c r="D182" s="11">
        <v>0.0021394831897749373</v>
      </c>
      <c r="E182" s="3">
        <v>435</v>
      </c>
      <c r="F182" s="3">
        <v>61</v>
      </c>
      <c r="G182" s="11">
        <v>0.0008815500690040917</v>
      </c>
      <c r="H182" s="14">
        <f t="shared" si="10"/>
        <v>3361</v>
      </c>
      <c r="I182" s="3">
        <f t="shared" si="11"/>
        <v>2491</v>
      </c>
    </row>
    <row r="183" spans="1:9" ht="19.5" customHeight="1">
      <c r="A183" s="5">
        <v>2012</v>
      </c>
      <c r="B183" s="3">
        <v>3193</v>
      </c>
      <c r="C183" s="3">
        <v>36</v>
      </c>
      <c r="D183" s="11">
        <v>0.002</v>
      </c>
      <c r="E183" s="3">
        <v>641</v>
      </c>
      <c r="F183" s="3">
        <v>62</v>
      </c>
      <c r="G183" s="11">
        <v>0.001</v>
      </c>
      <c r="H183" s="14">
        <f t="shared" si="10"/>
        <v>3834</v>
      </c>
      <c r="I183" s="3">
        <f t="shared" si="11"/>
        <v>2552</v>
      </c>
    </row>
    <row r="184" spans="1:9" ht="19.5" customHeight="1">
      <c r="A184" s="5">
        <v>2013</v>
      </c>
      <c r="B184" s="3">
        <v>3177</v>
      </c>
      <c r="C184" s="3">
        <v>34</v>
      </c>
      <c r="D184" s="11">
        <v>0.002</v>
      </c>
      <c r="E184" s="3">
        <v>804</v>
      </c>
      <c r="F184" s="3">
        <v>57</v>
      </c>
      <c r="G184" s="11">
        <v>0.001</v>
      </c>
      <c r="H184" s="14">
        <f>B184+E184</f>
        <v>3981</v>
      </c>
      <c r="I184" s="3">
        <f>+B184-E184</f>
        <v>2373</v>
      </c>
    </row>
    <row r="185" spans="1:9" ht="19.5" customHeight="1">
      <c r="A185" s="5">
        <v>2014</v>
      </c>
      <c r="B185" s="3">
        <v>3196</v>
      </c>
      <c r="C185" s="3">
        <v>36</v>
      </c>
      <c r="D185" s="11">
        <v>0.002</v>
      </c>
      <c r="E185" s="3">
        <v>931</v>
      </c>
      <c r="F185" s="3">
        <v>54</v>
      </c>
      <c r="G185" s="11">
        <v>0.001</v>
      </c>
      <c r="H185" s="14">
        <f>B185+E185</f>
        <v>4127</v>
      </c>
      <c r="I185" s="3">
        <f>+B185-E185</f>
        <v>2265</v>
      </c>
    </row>
    <row r="186" spans="1:9" ht="19.5" customHeight="1">
      <c r="A186" s="19"/>
      <c r="B186" s="2"/>
      <c r="C186" s="2"/>
      <c r="D186" s="12"/>
      <c r="E186" s="2"/>
      <c r="F186" s="2"/>
      <c r="G186" s="12"/>
      <c r="H186" s="15"/>
      <c r="I186" s="2"/>
    </row>
    <row r="187" spans="1:9" ht="19.5" customHeight="1">
      <c r="A187" s="2"/>
      <c r="B187" s="2"/>
      <c r="C187" s="2"/>
      <c r="D187" s="12"/>
      <c r="E187" s="2"/>
      <c r="F187" s="2"/>
      <c r="G187" s="12"/>
      <c r="H187" s="15"/>
      <c r="I187" s="2"/>
    </row>
    <row r="188" spans="1:9" ht="19.5" customHeight="1">
      <c r="A188" s="24" t="s">
        <v>23</v>
      </c>
      <c r="B188" s="24"/>
      <c r="C188" s="24"/>
      <c r="D188" s="24"/>
      <c r="E188" s="24"/>
      <c r="F188" s="24"/>
      <c r="G188" s="24"/>
      <c r="H188" s="24"/>
      <c r="I188" s="24"/>
    </row>
    <row r="189" spans="1:9" ht="19.5" customHeight="1">
      <c r="A189" s="23" t="s">
        <v>24</v>
      </c>
      <c r="B189" s="23"/>
      <c r="C189" s="23"/>
      <c r="D189" s="23"/>
      <c r="E189" s="23"/>
      <c r="F189" s="23"/>
      <c r="G189" s="23"/>
      <c r="H189" s="23"/>
      <c r="I189" s="23"/>
    </row>
    <row r="190" spans="1:9" ht="19.5" customHeight="1">
      <c r="A190" s="21" t="s">
        <v>0</v>
      </c>
      <c r="B190" s="21"/>
      <c r="C190" s="21"/>
      <c r="D190" s="21"/>
      <c r="E190" s="21" t="s">
        <v>10</v>
      </c>
      <c r="F190" s="21"/>
      <c r="G190" s="21"/>
      <c r="H190" s="21"/>
      <c r="I190" s="21"/>
    </row>
    <row r="191" spans="1:9" ht="19.5" customHeight="1">
      <c r="A191" s="22" t="s">
        <v>2</v>
      </c>
      <c r="B191" s="22" t="s">
        <v>7</v>
      </c>
      <c r="C191" s="22"/>
      <c r="D191" s="22"/>
      <c r="E191" s="22" t="s">
        <v>8</v>
      </c>
      <c r="F191" s="22"/>
      <c r="G191" s="22"/>
      <c r="H191" s="20" t="s">
        <v>9</v>
      </c>
      <c r="I191" s="22" t="s">
        <v>6</v>
      </c>
    </row>
    <row r="192" spans="1:9" ht="25.5">
      <c r="A192" s="22"/>
      <c r="B192" s="9" t="s">
        <v>3</v>
      </c>
      <c r="C192" s="9" t="s">
        <v>4</v>
      </c>
      <c r="D192" s="10" t="s">
        <v>5</v>
      </c>
      <c r="E192" s="9" t="s">
        <v>3</v>
      </c>
      <c r="F192" s="9" t="s">
        <v>4</v>
      </c>
      <c r="G192" s="10" t="s">
        <v>5</v>
      </c>
      <c r="H192" s="20"/>
      <c r="I192" s="22"/>
    </row>
    <row r="193" spans="1:9" ht="19.5" customHeight="1">
      <c r="A193" s="5">
        <v>1993</v>
      </c>
      <c r="B193" s="6">
        <v>141</v>
      </c>
      <c r="C193" s="6">
        <v>50</v>
      </c>
      <c r="D193" s="7">
        <v>0.001</v>
      </c>
      <c r="E193" s="6">
        <v>0</v>
      </c>
      <c r="F193" s="6">
        <v>124</v>
      </c>
      <c r="G193" s="7">
        <v>0</v>
      </c>
      <c r="H193" s="16">
        <f>B193+E193</f>
        <v>141</v>
      </c>
      <c r="I193" s="6">
        <f>+B193-E193</f>
        <v>141</v>
      </c>
    </row>
    <row r="194" spans="1:9" ht="19.5" customHeight="1">
      <c r="A194" s="4">
        <v>1994</v>
      </c>
      <c r="B194" s="3">
        <v>114</v>
      </c>
      <c r="C194" s="3">
        <v>53</v>
      </c>
      <c r="D194" s="11">
        <v>0.0007</v>
      </c>
      <c r="E194" s="3">
        <v>2</v>
      </c>
      <c r="F194" s="3">
        <v>101</v>
      </c>
      <c r="G194" s="11">
        <v>0</v>
      </c>
      <c r="H194" s="16">
        <f aca="true" t="shared" si="12" ref="H194:H212">B194+E194</f>
        <v>116</v>
      </c>
      <c r="I194" s="6">
        <f aca="true" t="shared" si="13" ref="I194:I212">+B194-E194</f>
        <v>112</v>
      </c>
    </row>
    <row r="195" spans="1:9" ht="19.5" customHeight="1">
      <c r="A195" s="4">
        <v>1995</v>
      </c>
      <c r="B195" s="3">
        <v>133</v>
      </c>
      <c r="C195" s="3">
        <v>52</v>
      </c>
      <c r="D195" s="11">
        <v>0.0007</v>
      </c>
      <c r="E195" s="3">
        <v>2</v>
      </c>
      <c r="F195" s="3">
        <v>106</v>
      </c>
      <c r="G195" s="11">
        <v>0</v>
      </c>
      <c r="H195" s="16">
        <f t="shared" si="12"/>
        <v>135</v>
      </c>
      <c r="I195" s="6">
        <f t="shared" si="13"/>
        <v>131</v>
      </c>
    </row>
    <row r="196" spans="1:9" ht="19.5" customHeight="1">
      <c r="A196" s="4">
        <v>1996</v>
      </c>
      <c r="B196" s="3">
        <v>350</v>
      </c>
      <c r="C196" s="3">
        <v>49</v>
      </c>
      <c r="D196" s="11">
        <v>0.0015</v>
      </c>
      <c r="E196" s="3">
        <v>4</v>
      </c>
      <c r="F196" s="3">
        <v>93</v>
      </c>
      <c r="G196" s="11">
        <v>0</v>
      </c>
      <c r="H196" s="16">
        <f t="shared" si="12"/>
        <v>354</v>
      </c>
      <c r="I196" s="6">
        <f t="shared" si="13"/>
        <v>346</v>
      </c>
    </row>
    <row r="197" spans="1:9" ht="19.5" customHeight="1">
      <c r="A197" s="4">
        <v>1997</v>
      </c>
      <c r="B197" s="3">
        <v>215</v>
      </c>
      <c r="C197" s="3">
        <v>50</v>
      </c>
      <c r="D197" s="11">
        <v>0.0009</v>
      </c>
      <c r="E197" s="3">
        <v>10</v>
      </c>
      <c r="F197" s="3">
        <v>82</v>
      </c>
      <c r="G197" s="11">
        <v>0.0001</v>
      </c>
      <c r="H197" s="16">
        <f t="shared" si="12"/>
        <v>225</v>
      </c>
      <c r="I197" s="6">
        <f t="shared" si="13"/>
        <v>205</v>
      </c>
    </row>
    <row r="198" spans="1:9" ht="19.5" customHeight="1">
      <c r="A198" s="4">
        <v>1998</v>
      </c>
      <c r="B198" s="3">
        <v>37</v>
      </c>
      <c r="C198" s="3">
        <v>68</v>
      </c>
      <c r="D198" s="11">
        <v>0.0003</v>
      </c>
      <c r="E198" s="3">
        <v>2</v>
      </c>
      <c r="F198" s="3">
        <v>110</v>
      </c>
      <c r="G198" s="11">
        <v>0</v>
      </c>
      <c r="H198" s="16">
        <f t="shared" si="12"/>
        <v>39</v>
      </c>
      <c r="I198" s="6">
        <f t="shared" si="13"/>
        <v>35</v>
      </c>
    </row>
    <row r="199" spans="1:9" ht="19.5" customHeight="1">
      <c r="A199" s="4">
        <v>1999</v>
      </c>
      <c r="B199" s="3">
        <v>10</v>
      </c>
      <c r="C199" s="3">
        <v>78</v>
      </c>
      <c r="D199" s="11">
        <v>0.0001</v>
      </c>
      <c r="E199" s="3">
        <v>3</v>
      </c>
      <c r="F199" s="3">
        <v>96</v>
      </c>
      <c r="G199" s="11">
        <v>0</v>
      </c>
      <c r="H199" s="16">
        <f t="shared" si="12"/>
        <v>13</v>
      </c>
      <c r="I199" s="6">
        <f t="shared" si="13"/>
        <v>7</v>
      </c>
    </row>
    <row r="200" spans="1:9" ht="19.5" customHeight="1">
      <c r="A200" s="4">
        <v>2000</v>
      </c>
      <c r="B200" s="3">
        <v>52</v>
      </c>
      <c r="C200" s="3">
        <v>62</v>
      </c>
      <c r="D200" s="11">
        <v>0.0002</v>
      </c>
      <c r="E200" s="3">
        <v>3</v>
      </c>
      <c r="F200" s="3">
        <v>107</v>
      </c>
      <c r="G200" s="11">
        <v>0</v>
      </c>
      <c r="H200" s="16">
        <f t="shared" si="12"/>
        <v>55</v>
      </c>
      <c r="I200" s="6">
        <f t="shared" si="13"/>
        <v>49</v>
      </c>
    </row>
    <row r="201" spans="1:9" ht="19.5" customHeight="1">
      <c r="A201" s="4">
        <v>2001</v>
      </c>
      <c r="B201" s="3">
        <v>81</v>
      </c>
      <c r="C201" s="3">
        <v>62</v>
      </c>
      <c r="D201" s="11">
        <v>0.0003</v>
      </c>
      <c r="E201" s="3">
        <v>1</v>
      </c>
      <c r="F201" s="3">
        <v>121</v>
      </c>
      <c r="G201" s="11">
        <v>0</v>
      </c>
      <c r="H201" s="16">
        <f t="shared" si="12"/>
        <v>82</v>
      </c>
      <c r="I201" s="6">
        <f t="shared" si="13"/>
        <v>80</v>
      </c>
    </row>
    <row r="202" spans="1:9" ht="19.5" customHeight="1">
      <c r="A202" s="4">
        <v>2002</v>
      </c>
      <c r="B202" s="3">
        <v>70</v>
      </c>
      <c r="C202" s="3">
        <v>61</v>
      </c>
      <c r="D202" s="11">
        <v>0.0003</v>
      </c>
      <c r="E202" s="3">
        <v>0</v>
      </c>
      <c r="F202" s="3">
        <v>142</v>
      </c>
      <c r="G202" s="11">
        <v>0</v>
      </c>
      <c r="H202" s="16">
        <f t="shared" si="12"/>
        <v>70</v>
      </c>
      <c r="I202" s="6">
        <f t="shared" si="13"/>
        <v>70</v>
      </c>
    </row>
    <row r="203" spans="1:9" ht="19.5" customHeight="1">
      <c r="A203" s="4">
        <v>2003</v>
      </c>
      <c r="B203" s="3">
        <v>104</v>
      </c>
      <c r="C203" s="3">
        <v>59</v>
      </c>
      <c r="D203" s="11">
        <v>0.0003</v>
      </c>
      <c r="E203" s="3">
        <v>0</v>
      </c>
      <c r="F203" s="3">
        <v>155</v>
      </c>
      <c r="G203" s="11">
        <v>0</v>
      </c>
      <c r="H203" s="16">
        <f t="shared" si="12"/>
        <v>104</v>
      </c>
      <c r="I203" s="6">
        <f t="shared" si="13"/>
        <v>104</v>
      </c>
    </row>
    <row r="204" spans="1:9" ht="19.5" customHeight="1">
      <c r="A204" s="4">
        <v>2004</v>
      </c>
      <c r="B204" s="3">
        <v>190</v>
      </c>
      <c r="C204" s="3">
        <v>58</v>
      </c>
      <c r="D204" s="11">
        <v>0.0004</v>
      </c>
      <c r="E204" s="3">
        <v>0</v>
      </c>
      <c r="F204" s="3">
        <v>137</v>
      </c>
      <c r="G204" s="11">
        <v>0</v>
      </c>
      <c r="H204" s="16">
        <f t="shared" si="12"/>
        <v>190</v>
      </c>
      <c r="I204" s="6">
        <f t="shared" si="13"/>
        <v>190</v>
      </c>
    </row>
    <row r="205" spans="1:9" ht="19.5" customHeight="1">
      <c r="A205" s="4">
        <v>2005</v>
      </c>
      <c r="B205" s="3">
        <v>59</v>
      </c>
      <c r="C205" s="3">
        <v>67</v>
      </c>
      <c r="D205" s="11">
        <v>0.0001</v>
      </c>
      <c r="E205" s="3">
        <v>2</v>
      </c>
      <c r="F205" s="3">
        <v>121</v>
      </c>
      <c r="G205" s="11">
        <v>0</v>
      </c>
      <c r="H205" s="16">
        <f t="shared" si="12"/>
        <v>61</v>
      </c>
      <c r="I205" s="6">
        <f t="shared" si="13"/>
        <v>57</v>
      </c>
    </row>
    <row r="206" spans="1:9" ht="19.5" customHeight="1">
      <c r="A206" s="4">
        <v>2006</v>
      </c>
      <c r="B206" s="3">
        <v>58</v>
      </c>
      <c r="C206" s="3">
        <v>68</v>
      </c>
      <c r="D206" s="11">
        <v>0.0001</v>
      </c>
      <c r="E206" s="3">
        <v>0</v>
      </c>
      <c r="F206" s="3">
        <v>155</v>
      </c>
      <c r="G206" s="11">
        <v>0</v>
      </c>
      <c r="H206" s="16">
        <f t="shared" si="12"/>
        <v>58</v>
      </c>
      <c r="I206" s="6">
        <f t="shared" si="13"/>
        <v>58</v>
      </c>
    </row>
    <row r="207" spans="1:9" ht="19.5" customHeight="1">
      <c r="A207" s="4">
        <v>2007</v>
      </c>
      <c r="B207" s="3">
        <v>29</v>
      </c>
      <c r="C207" s="3">
        <v>83</v>
      </c>
      <c r="D207" s="11">
        <v>0</v>
      </c>
      <c r="E207" s="3">
        <v>2</v>
      </c>
      <c r="F207" s="3">
        <v>137</v>
      </c>
      <c r="G207" s="11">
        <v>0</v>
      </c>
      <c r="H207" s="16">
        <f t="shared" si="12"/>
        <v>31</v>
      </c>
      <c r="I207" s="6">
        <f t="shared" si="13"/>
        <v>27</v>
      </c>
    </row>
    <row r="208" spans="1:9" ht="19.5" customHeight="1">
      <c r="A208" s="4">
        <v>2008</v>
      </c>
      <c r="B208" s="3">
        <v>47</v>
      </c>
      <c r="C208" s="3">
        <v>86</v>
      </c>
      <c r="D208" s="11">
        <v>0</v>
      </c>
      <c r="E208" s="3">
        <v>15</v>
      </c>
      <c r="F208" s="3">
        <v>101</v>
      </c>
      <c r="G208" s="11">
        <v>0</v>
      </c>
      <c r="H208" s="16">
        <f t="shared" si="12"/>
        <v>62</v>
      </c>
      <c r="I208" s="6">
        <f t="shared" si="13"/>
        <v>32</v>
      </c>
    </row>
    <row r="209" spans="1:9" ht="19.5" customHeight="1">
      <c r="A209" s="4">
        <v>2009</v>
      </c>
      <c r="B209" s="3">
        <v>46</v>
      </c>
      <c r="C209" s="3">
        <v>74</v>
      </c>
      <c r="D209" s="11">
        <v>0.0001</v>
      </c>
      <c r="E209" s="3">
        <v>20</v>
      </c>
      <c r="F209" s="3">
        <v>99</v>
      </c>
      <c r="G209" s="11">
        <v>0.0001</v>
      </c>
      <c r="H209" s="16">
        <f t="shared" si="12"/>
        <v>66</v>
      </c>
      <c r="I209" s="6">
        <f t="shared" si="13"/>
        <v>26</v>
      </c>
    </row>
    <row r="210" spans="1:9" ht="19.5" customHeight="1">
      <c r="A210" s="4">
        <v>2010</v>
      </c>
      <c r="B210" s="3">
        <v>56</v>
      </c>
      <c r="C210" s="3">
        <v>79</v>
      </c>
      <c r="D210" s="11">
        <v>0.0001</v>
      </c>
      <c r="E210" s="3">
        <v>12</v>
      </c>
      <c r="F210" s="3">
        <v>106</v>
      </c>
      <c r="G210" s="11">
        <v>0</v>
      </c>
      <c r="H210" s="16">
        <f t="shared" si="12"/>
        <v>68</v>
      </c>
      <c r="I210" s="6">
        <f t="shared" si="13"/>
        <v>44</v>
      </c>
    </row>
    <row r="211" spans="1:9" ht="19.5" customHeight="1">
      <c r="A211" s="5">
        <v>2011</v>
      </c>
      <c r="B211" s="3">
        <v>67</v>
      </c>
      <c r="C211" s="3">
        <v>79</v>
      </c>
      <c r="D211" s="11">
        <v>4.899021658062912E-05</v>
      </c>
      <c r="E211" s="3">
        <v>0.4</v>
      </c>
      <c r="F211" s="3">
        <v>161</v>
      </c>
      <c r="G211" s="11">
        <v>8.106207531072107E-07</v>
      </c>
      <c r="H211" s="16">
        <f t="shared" si="12"/>
        <v>67.4</v>
      </c>
      <c r="I211" s="6">
        <f t="shared" si="13"/>
        <v>66.6</v>
      </c>
    </row>
    <row r="212" spans="1:9" ht="19.5" customHeight="1">
      <c r="A212" s="5">
        <v>2012</v>
      </c>
      <c r="B212" s="3">
        <v>106</v>
      </c>
      <c r="C212" s="3">
        <v>73</v>
      </c>
      <c r="D212" s="11">
        <v>0</v>
      </c>
      <c r="E212" s="3">
        <v>1</v>
      </c>
      <c r="F212" s="3">
        <v>164</v>
      </c>
      <c r="G212" s="11">
        <v>0</v>
      </c>
      <c r="H212" s="18">
        <f t="shared" si="12"/>
        <v>107</v>
      </c>
      <c r="I212" s="6">
        <f t="shared" si="13"/>
        <v>105</v>
      </c>
    </row>
    <row r="213" spans="1:9" ht="19.5" customHeight="1">
      <c r="A213" s="5">
        <v>2013</v>
      </c>
      <c r="B213" s="3">
        <v>80</v>
      </c>
      <c r="C213" s="3">
        <v>85</v>
      </c>
      <c r="D213" s="11">
        <v>0</v>
      </c>
      <c r="E213" s="3">
        <v>1</v>
      </c>
      <c r="F213" s="3">
        <v>154</v>
      </c>
      <c r="G213" s="11">
        <v>0</v>
      </c>
      <c r="H213" s="18">
        <f>B213+E213</f>
        <v>81</v>
      </c>
      <c r="I213" s="6">
        <f>+B213-E213</f>
        <v>79</v>
      </c>
    </row>
    <row r="214" spans="1:9" ht="19.5" customHeight="1">
      <c r="A214" s="5">
        <v>2014</v>
      </c>
      <c r="B214" s="3">
        <v>75</v>
      </c>
      <c r="C214" s="3">
        <v>85</v>
      </c>
      <c r="D214" s="11">
        <v>0</v>
      </c>
      <c r="E214" s="3">
        <v>3</v>
      </c>
      <c r="F214" s="3">
        <v>154</v>
      </c>
      <c r="G214" s="11">
        <v>0</v>
      </c>
      <c r="H214" s="18">
        <f>B214+E214</f>
        <v>78</v>
      </c>
      <c r="I214" s="6">
        <f>+B214-E214</f>
        <v>72</v>
      </c>
    </row>
    <row r="215" spans="1:9" ht="19.5" customHeight="1">
      <c r="A215" s="19"/>
      <c r="B215" s="2"/>
      <c r="C215" s="2"/>
      <c r="D215" s="12"/>
      <c r="E215" s="2"/>
      <c r="F215" s="2"/>
      <c r="G215" s="12"/>
      <c r="H215" s="15"/>
      <c r="I215" s="2"/>
    </row>
  </sheetData>
  <sheetProtection/>
  <mergeCells count="64">
    <mergeCell ref="A191:A192"/>
    <mergeCell ref="B191:D191"/>
    <mergeCell ref="E191:G191"/>
    <mergeCell ref="A160:A161"/>
    <mergeCell ref="B160:D160"/>
    <mergeCell ref="E160:G160"/>
    <mergeCell ref="A188:I188"/>
    <mergeCell ref="A189:I189"/>
    <mergeCell ref="A190:D190"/>
    <mergeCell ref="E190:I190"/>
    <mergeCell ref="A159:D159"/>
    <mergeCell ref="E159:I159"/>
    <mergeCell ref="A157:I157"/>
    <mergeCell ref="I160:I161"/>
    <mergeCell ref="B98:D98"/>
    <mergeCell ref="E98:G98"/>
    <mergeCell ref="I98:I99"/>
    <mergeCell ref="A1:I1"/>
    <mergeCell ref="A5:A6"/>
    <mergeCell ref="B5:D5"/>
    <mergeCell ref="E5:G5"/>
    <mergeCell ref="I5:I6"/>
    <mergeCell ref="A64:I64"/>
    <mergeCell ref="A33:I33"/>
    <mergeCell ref="A34:I34"/>
    <mergeCell ref="A2:I2"/>
    <mergeCell ref="A3:I3"/>
    <mergeCell ref="I191:I192"/>
    <mergeCell ref="A158:I158"/>
    <mergeCell ref="A126:I126"/>
    <mergeCell ref="A127:I127"/>
    <mergeCell ref="A128:D128"/>
    <mergeCell ref="E128:I128"/>
    <mergeCell ref="A129:A130"/>
    <mergeCell ref="B129:D129"/>
    <mergeCell ref="E129:G129"/>
    <mergeCell ref="I129:I130"/>
    <mergeCell ref="A66:D66"/>
    <mergeCell ref="A97:D97"/>
    <mergeCell ref="E97:I97"/>
    <mergeCell ref="A98:A99"/>
    <mergeCell ref="A95:I95"/>
    <mergeCell ref="A96:I96"/>
    <mergeCell ref="A67:A68"/>
    <mergeCell ref="I67:I68"/>
    <mergeCell ref="B67:D67"/>
    <mergeCell ref="E67:G67"/>
    <mergeCell ref="A4:D4"/>
    <mergeCell ref="E4:I4"/>
    <mergeCell ref="E66:I66"/>
    <mergeCell ref="A35:D35"/>
    <mergeCell ref="E35:I35"/>
    <mergeCell ref="A36:A37"/>
    <mergeCell ref="B36:D36"/>
    <mergeCell ref="E36:G36"/>
    <mergeCell ref="I36:I37"/>
    <mergeCell ref="A65:I65"/>
    <mergeCell ref="H191:H192"/>
    <mergeCell ref="H5:H6"/>
    <mergeCell ref="H36:H37"/>
    <mergeCell ref="H67:H68"/>
    <mergeCell ref="H98:H99"/>
    <mergeCell ref="H129:H130"/>
    <mergeCell ref="H160:H161"/>
  </mergeCells>
  <conditionalFormatting sqref="A5:G6 A36:G37 A67:G68 A98:G99 A129:G130 A160:G161 A191:G192 A1:IV4 I5:IV6 I36:IV37 I67:IV68 I98:IV99 I129:IV130 I160:IV161 I191:IV192 A7:IV35 A38:IV66 A69:IV97 A100:IV128 A131:IV159 A162:IV190 A193:IV65536">
    <cfRule type="cellIs" priority="21" dxfId="0" operator="lessThan" stopIfTrue="1">
      <formula>0</formula>
    </cfRule>
  </conditionalFormatting>
  <conditionalFormatting sqref="H5:H6">
    <cfRule type="cellIs" priority="20" dxfId="0" operator="lessThan" stopIfTrue="1">
      <formula>0</formula>
    </cfRule>
  </conditionalFormatting>
  <conditionalFormatting sqref="H36:H37">
    <cfRule type="cellIs" priority="19" dxfId="0" operator="lessThan" stopIfTrue="1">
      <formula>0</formula>
    </cfRule>
  </conditionalFormatting>
  <conditionalFormatting sqref="H67:H68">
    <cfRule type="cellIs" priority="6" dxfId="0" operator="lessThan" stopIfTrue="1">
      <formula>0</formula>
    </cfRule>
  </conditionalFormatting>
  <conditionalFormatting sqref="H98:H99">
    <cfRule type="cellIs" priority="5" dxfId="0" operator="lessThan" stopIfTrue="1">
      <formula>0</formula>
    </cfRule>
  </conditionalFormatting>
  <conditionalFormatting sqref="H129:H130">
    <cfRule type="cellIs" priority="4" dxfId="0" operator="lessThan" stopIfTrue="1">
      <formula>0</formula>
    </cfRule>
  </conditionalFormatting>
  <conditionalFormatting sqref="H160:H161">
    <cfRule type="cellIs" priority="3" dxfId="0" operator="lessThan" stopIfTrue="1">
      <formula>0</formula>
    </cfRule>
  </conditionalFormatting>
  <conditionalFormatting sqref="H191:H192">
    <cfRule type="cellIs" priority="2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Dell</cp:lastModifiedBy>
  <cp:lastPrinted>2013-06-03T07:58:25Z</cp:lastPrinted>
  <dcterms:created xsi:type="dcterms:W3CDTF">2010-07-18T05:33:42Z</dcterms:created>
  <dcterms:modified xsi:type="dcterms:W3CDTF">2015-10-19T11:30:28Z</dcterms:modified>
  <cp:category/>
  <cp:version/>
  <cp:contentType/>
  <cp:contentStatus/>
</cp:coreProperties>
</file>