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ت الدول الاسيوية غ العربية 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<sst xmlns="http://schemas.openxmlformats.org/spreadsheetml/2006/main" count="151" uniqueCount="31">
  <si>
    <t>القيمة : مليون ريال</t>
  </si>
  <si>
    <t xml:space="preserve">التبادل التجاري مع الدول الآسيوية غير العربية والإسلامية 1991 – 2010 م </t>
  </si>
  <si>
    <t>السنة
Year</t>
  </si>
  <si>
    <t>القيمة
Value</t>
  </si>
  <si>
    <t>الترتيب
Rank</t>
  </si>
  <si>
    <t>النسبة
%</t>
  </si>
  <si>
    <t>الميزان التجاري
  Balance of Trade</t>
  </si>
  <si>
    <t>الصادرات - Exports</t>
  </si>
  <si>
    <t>الواردات - Imports</t>
  </si>
  <si>
    <t>Value (Million S.R )</t>
  </si>
  <si>
    <t>حجم التبادل
   Trade Volume</t>
  </si>
  <si>
    <t>التبادل التجاري بين المملكة وكوريا الجنوبية 1991-2014</t>
  </si>
  <si>
    <t>Trade Between Saudi Arabia and South Korea 1991 -2014</t>
  </si>
  <si>
    <t>التبادل التجاري بين المملكة والصين الشعبية 1991-2014</t>
  </si>
  <si>
    <t>Trade Between Saudi Arabia and China mainland 1991 -2014</t>
  </si>
  <si>
    <t>التبادل التجاري بين المملكة وتايوان 1991-2014</t>
  </si>
  <si>
    <t>Trade Between Saudi Arabia and Taiwan 1991 -2014</t>
  </si>
  <si>
    <t>التبادل التجاري بين المملكة والهند 1991-2014</t>
  </si>
  <si>
    <t>Trade Between Saudi Arabia and India 1991 -2014</t>
  </si>
  <si>
    <t>التبادل التجاري بين المملكة وتايلند 1991-2014</t>
  </si>
  <si>
    <t>Trade Between Saudi Arabia and Thailand 1991 -2014</t>
  </si>
  <si>
    <t>التبادل التجاري بين المملكة وسنغافورة 1991-2014</t>
  </si>
  <si>
    <t>Trade Between Saudi Arabia and Singapore 1991 -2014</t>
  </si>
  <si>
    <t>التبادل التجاري بين المملكة واليابان 1991-2014</t>
  </si>
  <si>
    <t>Trade Between Saudi Arabia and Japan 1991 -2014</t>
  </si>
  <si>
    <t>التبادل التجاري بين المملكة والفلبين 1991-2014</t>
  </si>
  <si>
    <t>Trade Between Saudi Arabia and Philippines 1991 -2014</t>
  </si>
  <si>
    <t>التبادل التجاري بين المملكة وهونج كونج 1991-2014</t>
  </si>
  <si>
    <t>Trade Between Saudi Arabia and Hong Kong 1991 -2014</t>
  </si>
  <si>
    <t>التبادل التجاري بين المملكة وسيريلنكا 1991-2014</t>
  </si>
  <si>
    <t>Trade Between Saudi Arabia and Sri Lanka 1991 -2014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</si>
</sst>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0.0%"/>
  </numFmts>
  <fonts count="43">
    <font>
      <sz val="10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9" fontId="40" fillId="33" borderId="10" xfId="0" applyNumberFormat="1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169" fontId="41" fillId="7" borderId="11" xfId="0" applyNumberFormat="1" applyFont="1" applyFill="1" applyBorder="1" applyAlignment="1">
      <alignment horizontal="center" vertical="center" wrapText="1"/>
    </xf>
    <xf numFmtId="169" fontId="40" fillId="0" borderId="10" xfId="0" applyNumberFormat="1" applyFont="1" applyBorder="1" applyAlignment="1">
      <alignment horizontal="center" vertical="center" wrapText="1"/>
    </xf>
    <xf numFmtId="169" fontId="39" fillId="0" borderId="0" xfId="0" applyNumberFormat="1" applyFont="1" applyBorder="1" applyAlignment="1">
      <alignment horizontal="center" vertical="center" wrapText="1"/>
    </xf>
    <xf numFmtId="169" fontId="39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/>
    </xf>
    <xf numFmtId="0" fontId="0" fillId="0" borderId="0" xfId="0" applyAlignment="1">
      <alignment horizontal="right" vertical="center" readingOrder="2"/>
    </xf>
    <xf numFmtId="0" fontId="41" fillId="7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rightToLeft="1" tabSelected="1" zoomScale="85" zoomScaleNormal="85" zoomScalePageLayoutView="0" workbookViewId="0" topLeftCell="A293">
      <selection activeCell="E313" sqref="E313"/>
    </sheetView>
  </sheetViews>
  <sheetFormatPr defaultColWidth="9.140625" defaultRowHeight="19.5" customHeight="1"/>
  <cols>
    <col min="1" max="3" width="10.7109375" style="1" customWidth="1"/>
    <col min="4" max="4" width="10.7109375" style="11" customWidth="1"/>
    <col min="5" max="6" width="10.7109375" style="1" customWidth="1"/>
    <col min="7" max="7" width="10.7109375" style="11" customWidth="1"/>
    <col min="8" max="8" width="10.7109375" style="15" customWidth="1"/>
    <col min="9" max="9" width="10.7109375" style="1" customWidth="1"/>
    <col min="10" max="16384" width="9.140625" style="1" customWidth="1"/>
  </cols>
  <sheetData>
    <row r="1" spans="1:9" ht="19.5" customHeight="1" hidden="1">
      <c r="A1" s="22" t="s">
        <v>1</v>
      </c>
      <c r="B1" s="22"/>
      <c r="C1" s="22"/>
      <c r="D1" s="22"/>
      <c r="E1" s="22"/>
      <c r="F1" s="22"/>
      <c r="G1" s="22"/>
      <c r="H1" s="22"/>
      <c r="I1" s="22"/>
    </row>
    <row r="2" spans="1:9" ht="19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0</v>
      </c>
      <c r="B4" s="20"/>
      <c r="C4" s="20"/>
      <c r="D4" s="20"/>
      <c r="E4" s="20" t="s">
        <v>9</v>
      </c>
      <c r="F4" s="20"/>
      <c r="G4" s="20"/>
      <c r="H4" s="20"/>
      <c r="I4" s="20"/>
    </row>
    <row r="5" spans="1:9" ht="19.5" customHeight="1">
      <c r="A5" s="17" t="s">
        <v>2</v>
      </c>
      <c r="B5" s="17" t="s">
        <v>7</v>
      </c>
      <c r="C5" s="17"/>
      <c r="D5" s="17"/>
      <c r="E5" s="17" t="s">
        <v>8</v>
      </c>
      <c r="F5" s="17"/>
      <c r="G5" s="17"/>
      <c r="H5" s="21" t="s">
        <v>10</v>
      </c>
      <c r="I5" s="17" t="s">
        <v>6</v>
      </c>
    </row>
    <row r="6" spans="1:9" ht="25.5">
      <c r="A6" s="17"/>
      <c r="B6" s="7" t="s">
        <v>3</v>
      </c>
      <c r="C6" s="7" t="s">
        <v>4</v>
      </c>
      <c r="D6" s="8" t="s">
        <v>5</v>
      </c>
      <c r="E6" s="7" t="s">
        <v>3</v>
      </c>
      <c r="F6" s="7" t="s">
        <v>4</v>
      </c>
      <c r="G6" s="8" t="s">
        <v>5</v>
      </c>
      <c r="H6" s="21"/>
      <c r="I6" s="17"/>
    </row>
    <row r="7" spans="1:9" ht="19.5" customHeight="1">
      <c r="A7" s="4">
        <v>1991</v>
      </c>
      <c r="B7" s="3">
        <v>9948</v>
      </c>
      <c r="C7" s="3">
        <v>4</v>
      </c>
      <c r="D7" s="9">
        <v>0.0557</v>
      </c>
      <c r="E7" s="3">
        <v>3220</v>
      </c>
      <c r="F7" s="3">
        <v>8</v>
      </c>
      <c r="G7" s="9">
        <v>0.0294</v>
      </c>
      <c r="H7" s="12">
        <f>B7+E7</f>
        <v>13168</v>
      </c>
      <c r="I7" s="3">
        <f>+B7-E7</f>
        <v>6728</v>
      </c>
    </row>
    <row r="8" spans="1:9" ht="19.5" customHeight="1">
      <c r="A8" s="4">
        <v>1992</v>
      </c>
      <c r="B8" s="3">
        <v>12770</v>
      </c>
      <c r="C8" s="3">
        <v>3</v>
      </c>
      <c r="D8" s="9">
        <v>0.0678</v>
      </c>
      <c r="E8" s="3">
        <v>3330</v>
      </c>
      <c r="F8" s="3">
        <v>8</v>
      </c>
      <c r="G8" s="9">
        <v>0.0267</v>
      </c>
      <c r="H8" s="12">
        <f aca="true" t="shared" si="0" ref="H8:H28">B8+E8</f>
        <v>16100</v>
      </c>
      <c r="I8" s="3">
        <f aca="true" t="shared" si="1" ref="I8:I28">+B8-E8</f>
        <v>9440</v>
      </c>
    </row>
    <row r="9" spans="1:9" ht="19.5" customHeight="1">
      <c r="A9" s="4">
        <v>1993</v>
      </c>
      <c r="B9" s="3">
        <v>11931</v>
      </c>
      <c r="C9" s="3">
        <v>3</v>
      </c>
      <c r="D9" s="9">
        <v>0.0751</v>
      </c>
      <c r="E9" s="3">
        <v>2819</v>
      </c>
      <c r="F9" s="3">
        <v>8</v>
      </c>
      <c r="G9" s="9">
        <v>0.0267</v>
      </c>
      <c r="H9" s="12">
        <f t="shared" si="0"/>
        <v>14750</v>
      </c>
      <c r="I9" s="3">
        <f t="shared" si="1"/>
        <v>9112</v>
      </c>
    </row>
    <row r="10" spans="1:9" ht="19.5" customHeight="1">
      <c r="A10" s="4">
        <v>1994</v>
      </c>
      <c r="B10" s="3">
        <v>12999</v>
      </c>
      <c r="C10" s="3">
        <v>3</v>
      </c>
      <c r="D10" s="9">
        <v>0.0815</v>
      </c>
      <c r="E10" s="3">
        <v>2477</v>
      </c>
      <c r="F10" s="3">
        <v>8</v>
      </c>
      <c r="G10" s="9">
        <v>0.0284</v>
      </c>
      <c r="H10" s="12">
        <f t="shared" si="0"/>
        <v>15476</v>
      </c>
      <c r="I10" s="3">
        <f t="shared" si="1"/>
        <v>10522</v>
      </c>
    </row>
    <row r="11" spans="1:9" ht="19.5" customHeight="1">
      <c r="A11" s="4">
        <v>1995</v>
      </c>
      <c r="B11" s="3">
        <v>18429</v>
      </c>
      <c r="C11" s="3">
        <v>3</v>
      </c>
      <c r="D11" s="9">
        <v>0.0983</v>
      </c>
      <c r="E11" s="3">
        <v>3304</v>
      </c>
      <c r="F11" s="3">
        <v>8</v>
      </c>
      <c r="G11" s="9">
        <v>0.0314</v>
      </c>
      <c r="H11" s="12">
        <f t="shared" si="0"/>
        <v>21733</v>
      </c>
      <c r="I11" s="3">
        <f t="shared" si="1"/>
        <v>15125</v>
      </c>
    </row>
    <row r="12" spans="1:9" ht="19.5" customHeight="1">
      <c r="A12" s="4">
        <v>1996</v>
      </c>
      <c r="B12" s="3">
        <v>23931</v>
      </c>
      <c r="C12" s="3">
        <v>3</v>
      </c>
      <c r="D12" s="9">
        <v>0.1052</v>
      </c>
      <c r="E12" s="3">
        <v>2940</v>
      </c>
      <c r="F12" s="3">
        <v>9</v>
      </c>
      <c r="G12" s="9">
        <v>0.0283</v>
      </c>
      <c r="H12" s="12">
        <f t="shared" si="0"/>
        <v>26871</v>
      </c>
      <c r="I12" s="3">
        <f t="shared" si="1"/>
        <v>20991</v>
      </c>
    </row>
    <row r="13" spans="1:9" ht="19.5" customHeight="1">
      <c r="A13" s="4">
        <v>1997</v>
      </c>
      <c r="B13" s="3">
        <v>23149</v>
      </c>
      <c r="C13" s="3">
        <v>3</v>
      </c>
      <c r="D13" s="9">
        <v>0.1018</v>
      </c>
      <c r="E13" s="3">
        <v>2619</v>
      </c>
      <c r="F13" s="3">
        <v>9</v>
      </c>
      <c r="G13" s="9">
        <v>0.0243</v>
      </c>
      <c r="H13" s="12">
        <f t="shared" si="0"/>
        <v>25768</v>
      </c>
      <c r="I13" s="3">
        <f t="shared" si="1"/>
        <v>20530</v>
      </c>
    </row>
    <row r="14" spans="1:9" ht="19.5" customHeight="1">
      <c r="A14" s="4">
        <v>1998</v>
      </c>
      <c r="B14" s="3">
        <v>13886</v>
      </c>
      <c r="C14" s="3">
        <v>3</v>
      </c>
      <c r="D14" s="9">
        <v>0.0955</v>
      </c>
      <c r="E14" s="3">
        <v>3884</v>
      </c>
      <c r="F14" s="3">
        <v>8</v>
      </c>
      <c r="G14" s="9">
        <v>0.0346</v>
      </c>
      <c r="H14" s="12">
        <f t="shared" si="0"/>
        <v>17770</v>
      </c>
      <c r="I14" s="3">
        <f t="shared" si="1"/>
        <v>10002</v>
      </c>
    </row>
    <row r="15" spans="1:9" ht="19.5" customHeight="1">
      <c r="A15" s="4">
        <v>1999</v>
      </c>
      <c r="B15" s="3">
        <v>20429</v>
      </c>
      <c r="C15" s="3">
        <v>3</v>
      </c>
      <c r="D15" s="9">
        <v>0.1075</v>
      </c>
      <c r="E15" s="3">
        <v>3801</v>
      </c>
      <c r="F15" s="3">
        <v>7</v>
      </c>
      <c r="G15" s="9">
        <v>0.0362</v>
      </c>
      <c r="H15" s="12">
        <f t="shared" si="0"/>
        <v>24230</v>
      </c>
      <c r="I15" s="3">
        <f t="shared" si="1"/>
        <v>16628</v>
      </c>
    </row>
    <row r="16" spans="1:9" ht="19.5" customHeight="1">
      <c r="A16" s="4">
        <v>2000</v>
      </c>
      <c r="B16" s="3">
        <v>31273</v>
      </c>
      <c r="C16" s="3">
        <v>3</v>
      </c>
      <c r="D16" s="9">
        <v>0.1076</v>
      </c>
      <c r="E16" s="3">
        <v>3846</v>
      </c>
      <c r="F16" s="3">
        <v>8</v>
      </c>
      <c r="G16" s="9">
        <v>0.034</v>
      </c>
      <c r="H16" s="12">
        <f t="shared" si="0"/>
        <v>35119</v>
      </c>
      <c r="I16" s="3">
        <f t="shared" si="1"/>
        <v>27427</v>
      </c>
    </row>
    <row r="17" spans="1:9" ht="19.5" customHeight="1">
      <c r="A17" s="4">
        <v>2001</v>
      </c>
      <c r="B17" s="3">
        <v>24621</v>
      </c>
      <c r="C17" s="3">
        <v>3</v>
      </c>
      <c r="D17" s="9">
        <v>0.0966</v>
      </c>
      <c r="E17" s="3">
        <v>3831</v>
      </c>
      <c r="F17" s="3">
        <v>9</v>
      </c>
      <c r="G17" s="9">
        <v>0.0328</v>
      </c>
      <c r="H17" s="12">
        <f t="shared" si="0"/>
        <v>28452</v>
      </c>
      <c r="I17" s="3">
        <f t="shared" si="1"/>
        <v>20790</v>
      </c>
    </row>
    <row r="18" spans="1:9" ht="19.5" customHeight="1">
      <c r="A18" s="4">
        <v>2002</v>
      </c>
      <c r="B18" s="3">
        <v>25813</v>
      </c>
      <c r="C18" s="3">
        <v>3</v>
      </c>
      <c r="D18" s="9">
        <v>0.095</v>
      </c>
      <c r="E18" s="3">
        <v>3989</v>
      </c>
      <c r="F18" s="3">
        <v>9</v>
      </c>
      <c r="G18" s="9">
        <v>0.0329</v>
      </c>
      <c r="H18" s="12">
        <f t="shared" si="0"/>
        <v>29802</v>
      </c>
      <c r="I18" s="3">
        <f t="shared" si="1"/>
        <v>21824</v>
      </c>
    </row>
    <row r="19" spans="1:9" ht="19.5" customHeight="1">
      <c r="A19" s="4">
        <v>2003</v>
      </c>
      <c r="B19" s="3">
        <v>31816</v>
      </c>
      <c r="C19" s="3">
        <v>3</v>
      </c>
      <c r="D19" s="9">
        <v>0.091</v>
      </c>
      <c r="E19" s="3">
        <v>5897</v>
      </c>
      <c r="F19" s="3">
        <v>7</v>
      </c>
      <c r="G19" s="9">
        <v>0.0377</v>
      </c>
      <c r="H19" s="12">
        <f t="shared" si="0"/>
        <v>37713</v>
      </c>
      <c r="I19" s="3">
        <f t="shared" si="1"/>
        <v>25919</v>
      </c>
    </row>
    <row r="20" spans="1:9" ht="19.5" customHeight="1">
      <c r="A20" s="4">
        <v>2004</v>
      </c>
      <c r="B20" s="3">
        <v>40382</v>
      </c>
      <c r="C20" s="3">
        <v>3</v>
      </c>
      <c r="D20" s="9">
        <v>0.0855</v>
      </c>
      <c r="E20" s="3">
        <v>6688</v>
      </c>
      <c r="F20" s="3">
        <v>6</v>
      </c>
      <c r="G20" s="9">
        <v>0.0376</v>
      </c>
      <c r="H20" s="12">
        <f t="shared" si="0"/>
        <v>47070</v>
      </c>
      <c r="I20" s="3">
        <f t="shared" si="1"/>
        <v>33694</v>
      </c>
    </row>
    <row r="21" spans="1:9" ht="19.5" customHeight="1">
      <c r="A21" s="4">
        <v>2005</v>
      </c>
      <c r="B21" s="3">
        <v>57368</v>
      </c>
      <c r="C21" s="3">
        <v>3</v>
      </c>
      <c r="D21" s="9">
        <v>0.0847</v>
      </c>
      <c r="E21" s="3">
        <v>8138</v>
      </c>
      <c r="F21" s="3">
        <v>7</v>
      </c>
      <c r="G21" s="9">
        <v>0.0365</v>
      </c>
      <c r="H21" s="12">
        <f t="shared" si="0"/>
        <v>65506</v>
      </c>
      <c r="I21" s="3">
        <f t="shared" si="1"/>
        <v>49230</v>
      </c>
    </row>
    <row r="22" spans="1:9" ht="19.5" customHeight="1">
      <c r="A22" s="4">
        <v>2006</v>
      </c>
      <c r="B22" s="3">
        <v>72570</v>
      </c>
      <c r="C22" s="3">
        <v>3</v>
      </c>
      <c r="D22" s="9">
        <v>0.0917</v>
      </c>
      <c r="E22" s="3">
        <v>9900</v>
      </c>
      <c r="F22" s="3">
        <v>8</v>
      </c>
      <c r="G22" s="9">
        <v>0.0379</v>
      </c>
      <c r="H22" s="12">
        <f t="shared" si="0"/>
        <v>82470</v>
      </c>
      <c r="I22" s="3">
        <f t="shared" si="1"/>
        <v>62670</v>
      </c>
    </row>
    <row r="23" spans="1:9" ht="19.5" customHeight="1">
      <c r="A23" s="4">
        <v>2007</v>
      </c>
      <c r="B23" s="3">
        <v>73972</v>
      </c>
      <c r="C23" s="3">
        <v>3</v>
      </c>
      <c r="D23" s="9">
        <v>0.0846</v>
      </c>
      <c r="E23" s="3">
        <v>15162</v>
      </c>
      <c r="F23" s="3">
        <v>6</v>
      </c>
      <c r="G23" s="9">
        <v>0.0448</v>
      </c>
      <c r="H23" s="12">
        <f t="shared" si="0"/>
        <v>89134</v>
      </c>
      <c r="I23" s="3">
        <f t="shared" si="1"/>
        <v>58810</v>
      </c>
    </row>
    <row r="24" spans="1:9" ht="19.5" customHeight="1">
      <c r="A24" s="4">
        <v>2008</v>
      </c>
      <c r="B24" s="3">
        <v>101621</v>
      </c>
      <c r="C24" s="3">
        <v>4</v>
      </c>
      <c r="D24" s="9">
        <v>0.0865</v>
      </c>
      <c r="E24" s="3">
        <v>19218</v>
      </c>
      <c r="F24" s="3">
        <v>5</v>
      </c>
      <c r="G24" s="9">
        <v>0.0445</v>
      </c>
      <c r="H24" s="12">
        <f t="shared" si="0"/>
        <v>120839</v>
      </c>
      <c r="I24" s="3">
        <f t="shared" si="1"/>
        <v>82403</v>
      </c>
    </row>
    <row r="25" spans="1:9" ht="19.5" customHeight="1">
      <c r="A25" s="4">
        <v>2009</v>
      </c>
      <c r="B25" s="3">
        <v>68263</v>
      </c>
      <c r="C25" s="3">
        <v>4</v>
      </c>
      <c r="D25" s="9">
        <v>0.0947</v>
      </c>
      <c r="E25" s="3">
        <v>15931</v>
      </c>
      <c r="F25" s="3">
        <v>5</v>
      </c>
      <c r="G25" s="9">
        <v>0.0445</v>
      </c>
      <c r="H25" s="12">
        <f t="shared" si="0"/>
        <v>84194</v>
      </c>
      <c r="I25" s="3">
        <f t="shared" si="1"/>
        <v>52332</v>
      </c>
    </row>
    <row r="26" spans="1:9" ht="19.5" customHeight="1">
      <c r="A26" s="4">
        <v>2010</v>
      </c>
      <c r="B26" s="3">
        <v>92431</v>
      </c>
      <c r="C26" s="3">
        <v>4</v>
      </c>
      <c r="D26" s="9">
        <v>0.0981</v>
      </c>
      <c r="E26" s="3">
        <v>17789</v>
      </c>
      <c r="F26" s="3">
        <v>5</v>
      </c>
      <c r="G26" s="9">
        <v>0.0444</v>
      </c>
      <c r="H26" s="12">
        <f t="shared" si="0"/>
        <v>110220</v>
      </c>
      <c r="I26" s="3">
        <f t="shared" si="1"/>
        <v>74642</v>
      </c>
    </row>
    <row r="27" spans="1:9" ht="19.5" customHeight="1">
      <c r="A27" s="4">
        <v>2011</v>
      </c>
      <c r="B27" s="3">
        <v>137392</v>
      </c>
      <c r="C27" s="3">
        <v>4</v>
      </c>
      <c r="D27" s="9">
        <v>0.1004606542753104</v>
      </c>
      <c r="E27" s="3">
        <v>29076</v>
      </c>
      <c r="F27" s="3">
        <v>5</v>
      </c>
      <c r="G27" s="9">
        <v>0.058924022543363146</v>
      </c>
      <c r="H27" s="12">
        <f t="shared" si="0"/>
        <v>166468</v>
      </c>
      <c r="I27" s="3">
        <f t="shared" si="1"/>
        <v>108316</v>
      </c>
    </row>
    <row r="28" spans="1:9" ht="19.5" customHeight="1">
      <c r="A28" s="4">
        <v>2012</v>
      </c>
      <c r="B28" s="3">
        <v>133585</v>
      </c>
      <c r="C28" s="3">
        <v>4</v>
      </c>
      <c r="D28" s="9">
        <v>0.092</v>
      </c>
      <c r="E28" s="3">
        <v>35467</v>
      </c>
      <c r="F28" s="3">
        <v>5</v>
      </c>
      <c r="G28" s="9">
        <v>0.061</v>
      </c>
      <c r="H28" s="12">
        <f t="shared" si="0"/>
        <v>169052</v>
      </c>
      <c r="I28" s="3">
        <f t="shared" si="1"/>
        <v>98118</v>
      </c>
    </row>
    <row r="29" spans="1:9" ht="19.5" customHeight="1">
      <c r="A29" s="4">
        <v>2013</v>
      </c>
      <c r="B29" s="3">
        <v>131750</v>
      </c>
      <c r="C29" s="3">
        <v>4</v>
      </c>
      <c r="D29" s="9">
        <v>0.094</v>
      </c>
      <c r="E29" s="3">
        <v>36018</v>
      </c>
      <c r="F29" s="3">
        <v>4</v>
      </c>
      <c r="G29" s="9">
        <v>0.057</v>
      </c>
      <c r="H29" s="12">
        <f>B29+E29</f>
        <v>167768</v>
      </c>
      <c r="I29" s="3">
        <f>+B29-E29</f>
        <v>95732</v>
      </c>
    </row>
    <row r="30" spans="1:9" ht="19.5" customHeight="1">
      <c r="A30" s="4">
        <v>2014</v>
      </c>
      <c r="B30" s="3">
        <v>123557</v>
      </c>
      <c r="C30" s="3">
        <v>4</v>
      </c>
      <c r="D30" s="9">
        <v>0.1</v>
      </c>
      <c r="E30" s="3">
        <v>32336</v>
      </c>
      <c r="F30" s="3">
        <v>5</v>
      </c>
      <c r="G30" s="9">
        <v>0.05</v>
      </c>
      <c r="H30" s="12">
        <f>B30+E30</f>
        <v>155893</v>
      </c>
      <c r="I30" s="3">
        <f>+B30-E30</f>
        <v>91221</v>
      </c>
    </row>
    <row r="31" spans="1:9" ht="19.5" customHeight="1">
      <c r="A31" s="16"/>
      <c r="B31" s="2"/>
      <c r="C31" s="2"/>
      <c r="D31" s="10"/>
      <c r="E31" s="2"/>
      <c r="F31" s="2"/>
      <c r="G31" s="10"/>
      <c r="H31" s="13"/>
      <c r="I31" s="2"/>
    </row>
    <row r="32" spans="1:9" ht="19.5" customHeight="1">
      <c r="A32" s="2"/>
      <c r="B32" s="2"/>
      <c r="C32" s="2"/>
      <c r="D32" s="10"/>
      <c r="E32" s="2"/>
      <c r="F32" s="2"/>
      <c r="G32" s="10"/>
      <c r="H32" s="13"/>
      <c r="I32" s="2"/>
    </row>
    <row r="33" spans="1:9" ht="19.5" customHeight="1">
      <c r="A33" s="18" t="s">
        <v>13</v>
      </c>
      <c r="B33" s="18"/>
      <c r="C33" s="18"/>
      <c r="D33" s="18"/>
      <c r="E33" s="18"/>
      <c r="F33" s="18"/>
      <c r="G33" s="18"/>
      <c r="H33" s="18"/>
      <c r="I33" s="18"/>
    </row>
    <row r="34" spans="1:9" ht="19.5" customHeight="1">
      <c r="A34" s="19" t="s">
        <v>14</v>
      </c>
      <c r="B34" s="19"/>
      <c r="C34" s="19"/>
      <c r="D34" s="19"/>
      <c r="E34" s="19"/>
      <c r="F34" s="19"/>
      <c r="G34" s="19"/>
      <c r="H34" s="19"/>
      <c r="I34" s="19"/>
    </row>
    <row r="35" spans="1:9" ht="19.5" customHeight="1">
      <c r="A35" s="20" t="s">
        <v>0</v>
      </c>
      <c r="B35" s="20"/>
      <c r="C35" s="20"/>
      <c r="D35" s="20"/>
      <c r="E35" s="20" t="s">
        <v>9</v>
      </c>
      <c r="F35" s="20"/>
      <c r="G35" s="20"/>
      <c r="H35" s="20"/>
      <c r="I35" s="20"/>
    </row>
    <row r="36" spans="1:9" ht="19.5" customHeight="1">
      <c r="A36" s="17" t="s">
        <v>2</v>
      </c>
      <c r="B36" s="17" t="s">
        <v>7</v>
      </c>
      <c r="C36" s="17"/>
      <c r="D36" s="17"/>
      <c r="E36" s="17" t="s">
        <v>8</v>
      </c>
      <c r="F36" s="17"/>
      <c r="G36" s="17"/>
      <c r="H36" s="21" t="s">
        <v>10</v>
      </c>
      <c r="I36" s="17" t="s">
        <v>6</v>
      </c>
    </row>
    <row r="37" spans="1:9" ht="25.5">
      <c r="A37" s="17"/>
      <c r="B37" s="7" t="s">
        <v>3</v>
      </c>
      <c r="C37" s="7" t="s">
        <v>4</v>
      </c>
      <c r="D37" s="8" t="s">
        <v>5</v>
      </c>
      <c r="E37" s="7" t="s">
        <v>3</v>
      </c>
      <c r="F37" s="7" t="s">
        <v>4</v>
      </c>
      <c r="G37" s="8" t="s">
        <v>5</v>
      </c>
      <c r="H37" s="21"/>
      <c r="I37" s="17"/>
    </row>
    <row r="38" spans="1:9" ht="19.5" customHeight="1">
      <c r="A38" s="4">
        <v>1991</v>
      </c>
      <c r="B38" s="3">
        <v>346</v>
      </c>
      <c r="C38" s="3">
        <v>34</v>
      </c>
      <c r="D38" s="9">
        <v>0.0019</v>
      </c>
      <c r="E38" s="3">
        <v>2345</v>
      </c>
      <c r="F38" s="3">
        <v>9</v>
      </c>
      <c r="G38" s="9">
        <v>0.0214</v>
      </c>
      <c r="H38" s="12">
        <f>B38+E38</f>
        <v>2691</v>
      </c>
      <c r="I38" s="3">
        <f>+B38-E38</f>
        <v>-1999</v>
      </c>
    </row>
    <row r="39" spans="1:9" ht="19.5" customHeight="1">
      <c r="A39" s="4">
        <v>1992</v>
      </c>
      <c r="B39" s="3">
        <v>243</v>
      </c>
      <c r="C39" s="3">
        <v>43</v>
      </c>
      <c r="D39" s="9">
        <v>0.0013</v>
      </c>
      <c r="E39" s="3">
        <v>2646</v>
      </c>
      <c r="F39" s="3">
        <v>9</v>
      </c>
      <c r="G39" s="9">
        <v>0.0212</v>
      </c>
      <c r="H39" s="12">
        <f aca="true" t="shared" si="2" ref="H39:H61">B39+E39</f>
        <v>2889</v>
      </c>
      <c r="I39" s="3">
        <f aca="true" t="shared" si="3" ref="I39:I61">+B39-E39</f>
        <v>-2403</v>
      </c>
    </row>
    <row r="40" spans="1:9" ht="19.5" customHeight="1">
      <c r="A40" s="4">
        <v>1993</v>
      </c>
      <c r="B40" s="3">
        <v>255</v>
      </c>
      <c r="C40" s="3">
        <v>40</v>
      </c>
      <c r="D40" s="9">
        <v>0.0016</v>
      </c>
      <c r="E40" s="3">
        <v>2358</v>
      </c>
      <c r="F40" s="3">
        <v>9</v>
      </c>
      <c r="G40" s="9">
        <v>0.0223</v>
      </c>
      <c r="H40" s="12">
        <f t="shared" si="2"/>
        <v>2613</v>
      </c>
      <c r="I40" s="3">
        <f t="shared" si="3"/>
        <v>-2103</v>
      </c>
    </row>
    <row r="41" spans="1:9" ht="19.5" customHeight="1">
      <c r="A41" s="4">
        <v>1994</v>
      </c>
      <c r="B41" s="3">
        <v>451</v>
      </c>
      <c r="C41" s="3">
        <v>30</v>
      </c>
      <c r="D41" s="9">
        <v>0.0028</v>
      </c>
      <c r="E41" s="3">
        <v>1886</v>
      </c>
      <c r="F41" s="3">
        <v>9</v>
      </c>
      <c r="G41" s="9">
        <v>0.0216</v>
      </c>
      <c r="H41" s="12">
        <f t="shared" si="2"/>
        <v>2337</v>
      </c>
      <c r="I41" s="3">
        <f t="shared" si="3"/>
        <v>-1435</v>
      </c>
    </row>
    <row r="42" spans="1:9" ht="19.5" customHeight="1">
      <c r="A42" s="4">
        <v>1995</v>
      </c>
      <c r="B42" s="3">
        <v>1041</v>
      </c>
      <c r="C42" s="3">
        <v>28</v>
      </c>
      <c r="D42" s="9">
        <v>0.0056</v>
      </c>
      <c r="E42" s="3">
        <v>2888</v>
      </c>
      <c r="F42" s="3">
        <v>9</v>
      </c>
      <c r="G42" s="9">
        <v>0.0275</v>
      </c>
      <c r="H42" s="12">
        <f t="shared" si="2"/>
        <v>3929</v>
      </c>
      <c r="I42" s="3">
        <f t="shared" si="3"/>
        <v>-1847</v>
      </c>
    </row>
    <row r="43" spans="1:9" ht="19.5" customHeight="1">
      <c r="A43" s="4">
        <v>1996</v>
      </c>
      <c r="B43" s="3">
        <v>858</v>
      </c>
      <c r="C43" s="3">
        <v>33</v>
      </c>
      <c r="D43" s="9">
        <v>0.0038</v>
      </c>
      <c r="E43" s="3">
        <v>3201</v>
      </c>
      <c r="F43" s="3">
        <v>8</v>
      </c>
      <c r="G43" s="9">
        <v>0.0308</v>
      </c>
      <c r="H43" s="12">
        <f t="shared" si="2"/>
        <v>4059</v>
      </c>
      <c r="I43" s="3">
        <f t="shared" si="3"/>
        <v>-2343</v>
      </c>
    </row>
    <row r="44" spans="1:9" ht="19.5" customHeight="1">
      <c r="A44" s="4">
        <v>1997</v>
      </c>
      <c r="B44" s="3">
        <v>1582</v>
      </c>
      <c r="C44" s="3">
        <v>27</v>
      </c>
      <c r="D44" s="9">
        <v>0.007</v>
      </c>
      <c r="E44" s="3">
        <v>3370</v>
      </c>
      <c r="F44" s="3">
        <v>8</v>
      </c>
      <c r="G44" s="9">
        <v>0.0313</v>
      </c>
      <c r="H44" s="12">
        <f t="shared" si="2"/>
        <v>4952</v>
      </c>
      <c r="I44" s="3">
        <f t="shared" si="3"/>
        <v>-1788</v>
      </c>
    </row>
    <row r="45" spans="1:9" ht="19.5" customHeight="1">
      <c r="A45" s="4">
        <v>1998</v>
      </c>
      <c r="B45" s="3">
        <v>1231</v>
      </c>
      <c r="C45" s="3">
        <v>28</v>
      </c>
      <c r="D45" s="9">
        <v>0.0085</v>
      </c>
      <c r="E45" s="3">
        <v>3593</v>
      </c>
      <c r="F45" s="3">
        <v>9</v>
      </c>
      <c r="G45" s="9">
        <v>0.032</v>
      </c>
      <c r="H45" s="12">
        <f t="shared" si="2"/>
        <v>4824</v>
      </c>
      <c r="I45" s="3">
        <f t="shared" si="3"/>
        <v>-2362</v>
      </c>
    </row>
    <row r="46" spans="1:9" ht="19.5" customHeight="1">
      <c r="A46" s="4">
        <v>1999</v>
      </c>
      <c r="B46" s="3">
        <v>2352</v>
      </c>
      <c r="C46" s="3">
        <v>17</v>
      </c>
      <c r="D46" s="9">
        <v>0.0124</v>
      </c>
      <c r="E46" s="3">
        <v>3677</v>
      </c>
      <c r="F46" s="3">
        <v>8</v>
      </c>
      <c r="G46" s="9">
        <v>0.035</v>
      </c>
      <c r="H46" s="12">
        <f t="shared" si="2"/>
        <v>6029</v>
      </c>
      <c r="I46" s="3">
        <f t="shared" si="3"/>
        <v>-1325</v>
      </c>
    </row>
    <row r="47" spans="1:9" ht="19.5" customHeight="1">
      <c r="A47" s="4">
        <v>2000</v>
      </c>
      <c r="B47" s="3">
        <v>5630</v>
      </c>
      <c r="C47" s="3">
        <v>13</v>
      </c>
      <c r="D47" s="9">
        <v>0.0194</v>
      </c>
      <c r="E47" s="3">
        <v>4485</v>
      </c>
      <c r="F47" s="3">
        <v>7</v>
      </c>
      <c r="G47" s="9">
        <v>0.0396</v>
      </c>
      <c r="H47" s="12">
        <f t="shared" si="2"/>
        <v>10115</v>
      </c>
      <c r="I47" s="3">
        <f t="shared" si="3"/>
        <v>1145</v>
      </c>
    </row>
    <row r="48" spans="1:9" ht="19.5" customHeight="1">
      <c r="A48" s="4">
        <v>2001</v>
      </c>
      <c r="B48" s="3">
        <v>8159</v>
      </c>
      <c r="C48" s="3">
        <v>7</v>
      </c>
      <c r="D48" s="9">
        <v>0.032</v>
      </c>
      <c r="E48" s="3">
        <v>5403</v>
      </c>
      <c r="F48" s="3">
        <v>5</v>
      </c>
      <c r="G48" s="9">
        <v>0.0462</v>
      </c>
      <c r="H48" s="12">
        <f t="shared" si="2"/>
        <v>13562</v>
      </c>
      <c r="I48" s="3">
        <f t="shared" si="3"/>
        <v>2756</v>
      </c>
    </row>
    <row r="49" spans="1:9" ht="19.5" customHeight="1">
      <c r="A49" s="4">
        <v>2002</v>
      </c>
      <c r="B49" s="3">
        <v>10820</v>
      </c>
      <c r="C49" s="3">
        <v>6</v>
      </c>
      <c r="D49" s="9">
        <v>0.0398</v>
      </c>
      <c r="E49" s="3">
        <v>6441</v>
      </c>
      <c r="F49" s="3">
        <v>5</v>
      </c>
      <c r="G49" s="9">
        <v>0.0532</v>
      </c>
      <c r="H49" s="12">
        <f t="shared" si="2"/>
        <v>17261</v>
      </c>
      <c r="I49" s="3">
        <f t="shared" si="3"/>
        <v>4379</v>
      </c>
    </row>
    <row r="50" spans="1:9" ht="19.5" customHeight="1">
      <c r="A50" s="4">
        <v>2003</v>
      </c>
      <c r="B50" s="3">
        <v>15367</v>
      </c>
      <c r="C50" s="3">
        <v>6</v>
      </c>
      <c r="D50" s="9">
        <v>0.0439</v>
      </c>
      <c r="E50" s="3">
        <v>9211</v>
      </c>
      <c r="F50" s="3">
        <v>4</v>
      </c>
      <c r="G50" s="9">
        <v>0.0589</v>
      </c>
      <c r="H50" s="12">
        <f t="shared" si="2"/>
        <v>24578</v>
      </c>
      <c r="I50" s="3">
        <f t="shared" si="3"/>
        <v>6156</v>
      </c>
    </row>
    <row r="51" spans="1:9" ht="19.5" customHeight="1">
      <c r="A51" s="4">
        <v>2004</v>
      </c>
      <c r="B51" s="3">
        <v>22787</v>
      </c>
      <c r="C51" s="3">
        <v>5</v>
      </c>
      <c r="D51" s="9">
        <v>0.0482</v>
      </c>
      <c r="E51" s="3">
        <v>11681</v>
      </c>
      <c r="F51" s="3">
        <v>4</v>
      </c>
      <c r="G51" s="9">
        <v>0.0657</v>
      </c>
      <c r="H51" s="12">
        <f t="shared" si="2"/>
        <v>34468</v>
      </c>
      <c r="I51" s="3">
        <f t="shared" si="3"/>
        <v>11106</v>
      </c>
    </row>
    <row r="52" spans="1:9" ht="19.5" customHeight="1">
      <c r="A52" s="4">
        <v>2005</v>
      </c>
      <c r="B52" s="3">
        <v>40519</v>
      </c>
      <c r="C52" s="3">
        <v>4</v>
      </c>
      <c r="D52" s="9">
        <v>0.0598</v>
      </c>
      <c r="E52" s="3">
        <v>16521</v>
      </c>
      <c r="F52" s="3">
        <v>4</v>
      </c>
      <c r="G52" s="9">
        <v>0.0741</v>
      </c>
      <c r="H52" s="12">
        <f t="shared" si="2"/>
        <v>57040</v>
      </c>
      <c r="I52" s="3">
        <f t="shared" si="3"/>
        <v>23998</v>
      </c>
    </row>
    <row r="53" spans="1:9" ht="19.5" customHeight="1">
      <c r="A53" s="4">
        <v>2006</v>
      </c>
      <c r="B53" s="3">
        <v>49556</v>
      </c>
      <c r="C53" s="3">
        <v>4</v>
      </c>
      <c r="D53" s="9">
        <v>0.0626</v>
      </c>
      <c r="E53" s="3">
        <v>22391</v>
      </c>
      <c r="F53" s="3">
        <v>2</v>
      </c>
      <c r="G53" s="9">
        <v>0.0857</v>
      </c>
      <c r="H53" s="12">
        <f t="shared" si="2"/>
        <v>71947</v>
      </c>
      <c r="I53" s="3">
        <f t="shared" si="3"/>
        <v>27165</v>
      </c>
    </row>
    <row r="54" spans="1:9" ht="19.5" customHeight="1">
      <c r="A54" s="4">
        <v>2007</v>
      </c>
      <c r="B54" s="3">
        <v>59840</v>
      </c>
      <c r="C54" s="3">
        <v>5</v>
      </c>
      <c r="D54" s="9">
        <v>0.0684</v>
      </c>
      <c r="E54" s="3">
        <v>32664</v>
      </c>
      <c r="F54" s="3">
        <v>2</v>
      </c>
      <c r="G54" s="9">
        <v>0.0966</v>
      </c>
      <c r="H54" s="12">
        <f t="shared" si="2"/>
        <v>92504</v>
      </c>
      <c r="I54" s="3">
        <f t="shared" si="3"/>
        <v>27176</v>
      </c>
    </row>
    <row r="55" spans="1:9" ht="19.5" customHeight="1">
      <c r="A55" s="4">
        <v>2008</v>
      </c>
      <c r="B55" s="3">
        <v>104954</v>
      </c>
      <c r="C55" s="3">
        <v>3</v>
      </c>
      <c r="D55" s="9">
        <v>0.0893</v>
      </c>
      <c r="E55" s="3">
        <v>47541</v>
      </c>
      <c r="F55" s="3">
        <v>2</v>
      </c>
      <c r="G55" s="9">
        <v>0.1101</v>
      </c>
      <c r="H55" s="12">
        <f t="shared" si="2"/>
        <v>152495</v>
      </c>
      <c r="I55" s="3">
        <f t="shared" si="3"/>
        <v>57413</v>
      </c>
    </row>
    <row r="56" spans="1:9" ht="19.5" customHeight="1">
      <c r="A56" s="4">
        <v>2009</v>
      </c>
      <c r="B56" s="3">
        <v>80417</v>
      </c>
      <c r="C56" s="3">
        <v>3</v>
      </c>
      <c r="D56" s="9">
        <v>0.1115</v>
      </c>
      <c r="E56" s="3">
        <v>40601</v>
      </c>
      <c r="F56" s="3">
        <v>2</v>
      </c>
      <c r="G56" s="9">
        <v>0.1133</v>
      </c>
      <c r="H56" s="12">
        <f t="shared" si="2"/>
        <v>121018</v>
      </c>
      <c r="I56" s="3">
        <f t="shared" si="3"/>
        <v>39816</v>
      </c>
    </row>
    <row r="57" spans="1:9" ht="19.5" customHeight="1">
      <c r="A57" s="4">
        <v>2010</v>
      </c>
      <c r="B57" s="3">
        <v>112210</v>
      </c>
      <c r="C57" s="3">
        <v>3</v>
      </c>
      <c r="D57" s="9">
        <v>0.1191</v>
      </c>
      <c r="E57" s="3">
        <v>46851</v>
      </c>
      <c r="F57" s="3">
        <v>2</v>
      </c>
      <c r="G57" s="9">
        <v>0.1169</v>
      </c>
      <c r="H57" s="12">
        <f t="shared" si="2"/>
        <v>159061</v>
      </c>
      <c r="I57" s="3">
        <f t="shared" si="3"/>
        <v>65359</v>
      </c>
    </row>
    <row r="58" spans="1:9" ht="19.5" customHeight="1">
      <c r="A58" s="4">
        <v>2011</v>
      </c>
      <c r="B58" s="3">
        <v>170500</v>
      </c>
      <c r="C58" s="3">
        <v>3</v>
      </c>
      <c r="D58" s="9">
        <v>0.12466913323876515</v>
      </c>
      <c r="E58" s="3">
        <v>64829</v>
      </c>
      <c r="F58" s="3">
        <v>1</v>
      </c>
      <c r="G58" s="9">
        <v>0.1313793320079684</v>
      </c>
      <c r="H58" s="12">
        <f t="shared" si="2"/>
        <v>235329</v>
      </c>
      <c r="I58" s="3">
        <f t="shared" si="3"/>
        <v>105671</v>
      </c>
    </row>
    <row r="59" spans="1:9" ht="19.5" customHeight="1">
      <c r="A59" s="4">
        <v>2012</v>
      </c>
      <c r="B59" s="3">
        <v>188229</v>
      </c>
      <c r="C59" s="3">
        <v>3</v>
      </c>
      <c r="D59" s="9">
        <v>0.129</v>
      </c>
      <c r="E59" s="3">
        <v>74195</v>
      </c>
      <c r="F59" s="3">
        <v>2</v>
      </c>
      <c r="G59" s="9">
        <v>0.127</v>
      </c>
      <c r="H59" s="12">
        <f t="shared" si="2"/>
        <v>262424</v>
      </c>
      <c r="I59" s="3">
        <f t="shared" si="3"/>
        <v>114034</v>
      </c>
    </row>
    <row r="60" spans="1:9" ht="19.5" customHeight="1">
      <c r="A60" s="4">
        <v>2013</v>
      </c>
      <c r="B60" s="3">
        <v>188937</v>
      </c>
      <c r="C60" s="3">
        <v>2</v>
      </c>
      <c r="D60" s="9">
        <v>0.134</v>
      </c>
      <c r="E60" s="3">
        <v>78488</v>
      </c>
      <c r="F60" s="3">
        <v>2</v>
      </c>
      <c r="G60" s="9">
        <v>0.125</v>
      </c>
      <c r="H60" s="12">
        <f t="shared" si="2"/>
        <v>267425</v>
      </c>
      <c r="I60" s="3">
        <f t="shared" si="3"/>
        <v>110449</v>
      </c>
    </row>
    <row r="61" spans="1:9" ht="19.5" customHeight="1">
      <c r="A61" s="4">
        <v>2014</v>
      </c>
      <c r="B61" s="3">
        <v>160680</v>
      </c>
      <c r="C61" s="3">
        <v>2</v>
      </c>
      <c r="D61" s="9">
        <v>0.13</v>
      </c>
      <c r="E61" s="3">
        <v>87122</v>
      </c>
      <c r="F61" s="3">
        <v>1</v>
      </c>
      <c r="G61" s="9">
        <v>0.13</v>
      </c>
      <c r="H61" s="12">
        <f t="shared" si="2"/>
        <v>247802</v>
      </c>
      <c r="I61" s="3">
        <f t="shared" si="3"/>
        <v>73558</v>
      </c>
    </row>
    <row r="62" spans="1:9" ht="19.5" customHeight="1">
      <c r="A62" s="16"/>
      <c r="B62" s="2"/>
      <c r="C62" s="2"/>
      <c r="D62" s="10"/>
      <c r="E62" s="2"/>
      <c r="F62" s="2"/>
      <c r="G62" s="10"/>
      <c r="H62" s="13"/>
      <c r="I62" s="2"/>
    </row>
    <row r="63" spans="1:9" ht="19.5" customHeight="1">
      <c r="A63" s="2"/>
      <c r="B63" s="2"/>
      <c r="C63" s="2"/>
      <c r="D63" s="10"/>
      <c r="E63" s="2"/>
      <c r="F63" s="2"/>
      <c r="G63" s="10"/>
      <c r="H63" s="13"/>
      <c r="I63" s="2"/>
    </row>
    <row r="64" spans="1:9" ht="19.5" customHeight="1">
      <c r="A64" s="18" t="s">
        <v>15</v>
      </c>
      <c r="B64" s="18"/>
      <c r="C64" s="18"/>
      <c r="D64" s="18"/>
      <c r="E64" s="18"/>
      <c r="F64" s="18"/>
      <c r="G64" s="18"/>
      <c r="H64" s="18"/>
      <c r="I64" s="18"/>
    </row>
    <row r="65" spans="1:9" ht="19.5" customHeight="1">
      <c r="A65" s="19" t="s">
        <v>16</v>
      </c>
      <c r="B65" s="19"/>
      <c r="C65" s="19"/>
      <c r="D65" s="19"/>
      <c r="E65" s="19"/>
      <c r="F65" s="19"/>
      <c r="G65" s="19"/>
      <c r="H65" s="19"/>
      <c r="I65" s="19"/>
    </row>
    <row r="66" spans="1:9" ht="19.5" customHeight="1">
      <c r="A66" s="20" t="s">
        <v>0</v>
      </c>
      <c r="B66" s="20"/>
      <c r="C66" s="20"/>
      <c r="D66" s="20"/>
      <c r="E66" s="20" t="s">
        <v>9</v>
      </c>
      <c r="F66" s="20"/>
      <c r="G66" s="20"/>
      <c r="H66" s="20"/>
      <c r="I66" s="20"/>
    </row>
    <row r="67" spans="1:9" ht="19.5" customHeight="1">
      <c r="A67" s="17" t="s">
        <v>2</v>
      </c>
      <c r="B67" s="17" t="s">
        <v>7</v>
      </c>
      <c r="C67" s="17"/>
      <c r="D67" s="17"/>
      <c r="E67" s="17" t="s">
        <v>8</v>
      </c>
      <c r="F67" s="17"/>
      <c r="G67" s="17"/>
      <c r="H67" s="21" t="s">
        <v>10</v>
      </c>
      <c r="I67" s="17" t="s">
        <v>6</v>
      </c>
    </row>
    <row r="68" spans="1:9" ht="25.5">
      <c r="A68" s="17"/>
      <c r="B68" s="7" t="s">
        <v>3</v>
      </c>
      <c r="C68" s="7" t="s">
        <v>4</v>
      </c>
      <c r="D68" s="8" t="s">
        <v>5</v>
      </c>
      <c r="E68" s="7" t="s">
        <v>3</v>
      </c>
      <c r="F68" s="7" t="s">
        <v>4</v>
      </c>
      <c r="G68" s="8" t="s">
        <v>5</v>
      </c>
      <c r="H68" s="21"/>
      <c r="I68" s="17"/>
    </row>
    <row r="69" spans="1:9" ht="19.5" customHeight="1">
      <c r="A69" s="4">
        <v>1991</v>
      </c>
      <c r="B69" s="3">
        <v>4968</v>
      </c>
      <c r="C69" s="3">
        <v>10</v>
      </c>
      <c r="D69" s="9">
        <v>0.0278</v>
      </c>
      <c r="E69" s="3">
        <v>2128</v>
      </c>
      <c r="F69" s="3">
        <v>10</v>
      </c>
      <c r="G69" s="9">
        <v>0.0195</v>
      </c>
      <c r="H69" s="12">
        <f>B69+E69</f>
        <v>7096</v>
      </c>
      <c r="I69" s="3">
        <f>+B69-E69</f>
        <v>2840</v>
      </c>
    </row>
    <row r="70" spans="1:9" ht="19.5" customHeight="1">
      <c r="A70" s="4">
        <v>1992</v>
      </c>
      <c r="B70" s="3">
        <v>4795</v>
      </c>
      <c r="C70" s="3">
        <v>12</v>
      </c>
      <c r="D70" s="9">
        <v>0.0255</v>
      </c>
      <c r="E70" s="3">
        <v>2096</v>
      </c>
      <c r="F70" s="3">
        <v>11</v>
      </c>
      <c r="G70" s="9">
        <v>0.0168</v>
      </c>
      <c r="H70" s="12">
        <f aca="true" t="shared" si="4" ref="H70:H92">B70+E70</f>
        <v>6891</v>
      </c>
      <c r="I70" s="3">
        <f aca="true" t="shared" si="5" ref="I70:I92">+B70-E70</f>
        <v>2699</v>
      </c>
    </row>
    <row r="71" spans="1:9" ht="19.5" customHeight="1">
      <c r="A71" s="4">
        <v>1993</v>
      </c>
      <c r="B71" s="3">
        <v>4798</v>
      </c>
      <c r="C71" s="3">
        <v>13</v>
      </c>
      <c r="D71" s="9">
        <v>0.0302</v>
      </c>
      <c r="E71" s="3">
        <v>1834</v>
      </c>
      <c r="F71" s="3">
        <v>14</v>
      </c>
      <c r="G71" s="9">
        <v>0.0174</v>
      </c>
      <c r="H71" s="12">
        <f t="shared" si="4"/>
        <v>6632</v>
      </c>
      <c r="I71" s="3">
        <f t="shared" si="5"/>
        <v>2964</v>
      </c>
    </row>
    <row r="72" spans="1:9" ht="19.5" customHeight="1">
      <c r="A72" s="4">
        <v>1994</v>
      </c>
      <c r="B72" s="3">
        <v>4320</v>
      </c>
      <c r="C72" s="3">
        <v>12</v>
      </c>
      <c r="D72" s="9">
        <v>0.0271</v>
      </c>
      <c r="E72" s="3">
        <v>1404</v>
      </c>
      <c r="F72" s="3">
        <v>15</v>
      </c>
      <c r="G72" s="9">
        <v>0.0161</v>
      </c>
      <c r="H72" s="12">
        <f t="shared" si="4"/>
        <v>5724</v>
      </c>
      <c r="I72" s="3">
        <f t="shared" si="5"/>
        <v>2916</v>
      </c>
    </row>
    <row r="73" spans="1:9" ht="19.5" customHeight="1">
      <c r="A73" s="4">
        <v>1995</v>
      </c>
      <c r="B73" s="3">
        <v>5470</v>
      </c>
      <c r="C73" s="3">
        <v>10</v>
      </c>
      <c r="D73" s="9">
        <v>0.0292</v>
      </c>
      <c r="E73" s="3">
        <v>1515</v>
      </c>
      <c r="F73" s="3">
        <v>16</v>
      </c>
      <c r="G73" s="9">
        <v>0.0144</v>
      </c>
      <c r="H73" s="12">
        <f t="shared" si="4"/>
        <v>6985</v>
      </c>
      <c r="I73" s="3">
        <f t="shared" si="5"/>
        <v>3955</v>
      </c>
    </row>
    <row r="74" spans="1:9" ht="19.5" customHeight="1">
      <c r="A74" s="4">
        <v>1996</v>
      </c>
      <c r="B74" s="3">
        <v>5830</v>
      </c>
      <c r="C74" s="3">
        <v>12</v>
      </c>
      <c r="D74" s="9">
        <v>0.0256</v>
      </c>
      <c r="E74" s="3">
        <v>1547</v>
      </c>
      <c r="F74" s="3">
        <v>14</v>
      </c>
      <c r="G74" s="9">
        <v>0.0149</v>
      </c>
      <c r="H74" s="12">
        <f t="shared" si="4"/>
        <v>7377</v>
      </c>
      <c r="I74" s="3">
        <f t="shared" si="5"/>
        <v>4283</v>
      </c>
    </row>
    <row r="75" spans="1:9" ht="19.5" customHeight="1">
      <c r="A75" s="4">
        <v>1997</v>
      </c>
      <c r="B75" s="3">
        <v>5696</v>
      </c>
      <c r="C75" s="3">
        <v>11</v>
      </c>
      <c r="D75" s="9">
        <v>0.025</v>
      </c>
      <c r="E75" s="3">
        <v>1627</v>
      </c>
      <c r="F75" s="3">
        <v>16</v>
      </c>
      <c r="G75" s="9">
        <v>0.0151</v>
      </c>
      <c r="H75" s="12">
        <f t="shared" si="4"/>
        <v>7323</v>
      </c>
      <c r="I75" s="3">
        <f t="shared" si="5"/>
        <v>4069</v>
      </c>
    </row>
    <row r="76" spans="1:9" ht="19.5" customHeight="1">
      <c r="A76" s="4">
        <v>1998</v>
      </c>
      <c r="B76" s="3">
        <v>3476</v>
      </c>
      <c r="C76" s="3">
        <v>11</v>
      </c>
      <c r="D76" s="9">
        <v>0.0239</v>
      </c>
      <c r="E76" s="3">
        <v>1545</v>
      </c>
      <c r="F76" s="3">
        <v>18</v>
      </c>
      <c r="G76" s="9">
        <v>0.0137</v>
      </c>
      <c r="H76" s="12">
        <f t="shared" si="4"/>
        <v>5021</v>
      </c>
      <c r="I76" s="3">
        <f t="shared" si="5"/>
        <v>1931</v>
      </c>
    </row>
    <row r="77" spans="1:9" ht="19.5" customHeight="1">
      <c r="A77" s="4">
        <v>1999</v>
      </c>
      <c r="B77" s="3">
        <v>4185</v>
      </c>
      <c r="C77" s="3">
        <v>11</v>
      </c>
      <c r="D77" s="9">
        <v>0.022</v>
      </c>
      <c r="E77" s="3">
        <v>1258</v>
      </c>
      <c r="F77" s="3">
        <v>22</v>
      </c>
      <c r="G77" s="9">
        <v>0.012</v>
      </c>
      <c r="H77" s="12">
        <f t="shared" si="4"/>
        <v>5443</v>
      </c>
      <c r="I77" s="3">
        <f t="shared" si="5"/>
        <v>2927</v>
      </c>
    </row>
    <row r="78" spans="1:9" ht="19.5" customHeight="1">
      <c r="A78" s="4">
        <v>2000</v>
      </c>
      <c r="B78" s="3">
        <v>7742</v>
      </c>
      <c r="C78" s="3">
        <v>8</v>
      </c>
      <c r="D78" s="9">
        <v>0.0266</v>
      </c>
      <c r="E78" s="3">
        <v>1158</v>
      </c>
      <c r="F78" s="3">
        <v>19</v>
      </c>
      <c r="G78" s="9">
        <v>0.0102</v>
      </c>
      <c r="H78" s="12">
        <f t="shared" si="4"/>
        <v>8900</v>
      </c>
      <c r="I78" s="3">
        <f t="shared" si="5"/>
        <v>6584</v>
      </c>
    </row>
    <row r="79" spans="1:9" ht="19.5" customHeight="1">
      <c r="A79" s="4">
        <v>2001</v>
      </c>
      <c r="B79" s="3">
        <v>8472</v>
      </c>
      <c r="C79" s="3">
        <v>6</v>
      </c>
      <c r="D79" s="9">
        <v>0.0332</v>
      </c>
      <c r="E79" s="3">
        <v>1178</v>
      </c>
      <c r="F79" s="3">
        <v>21</v>
      </c>
      <c r="G79" s="9">
        <v>0.0101</v>
      </c>
      <c r="H79" s="12">
        <f t="shared" si="4"/>
        <v>9650</v>
      </c>
      <c r="I79" s="3">
        <f t="shared" si="5"/>
        <v>7294</v>
      </c>
    </row>
    <row r="80" spans="1:9" ht="19.5" customHeight="1">
      <c r="A80" s="4">
        <v>2002</v>
      </c>
      <c r="B80" s="3">
        <v>7674</v>
      </c>
      <c r="C80" s="3">
        <v>8</v>
      </c>
      <c r="D80" s="9">
        <v>0.0282</v>
      </c>
      <c r="E80" s="3">
        <v>1160</v>
      </c>
      <c r="F80" s="3">
        <v>24</v>
      </c>
      <c r="G80" s="9">
        <v>0.0096</v>
      </c>
      <c r="H80" s="12">
        <f t="shared" si="4"/>
        <v>8834</v>
      </c>
      <c r="I80" s="3">
        <f t="shared" si="5"/>
        <v>6514</v>
      </c>
    </row>
    <row r="81" spans="1:9" ht="19.5" customHeight="1">
      <c r="A81" s="4">
        <v>2003</v>
      </c>
      <c r="B81" s="3">
        <v>12279</v>
      </c>
      <c r="C81" s="3">
        <v>7</v>
      </c>
      <c r="D81" s="9">
        <v>0.0351</v>
      </c>
      <c r="E81" s="3">
        <v>1476</v>
      </c>
      <c r="F81" s="3">
        <v>25</v>
      </c>
      <c r="G81" s="9">
        <v>0.0094</v>
      </c>
      <c r="H81" s="12">
        <f t="shared" si="4"/>
        <v>13755</v>
      </c>
      <c r="I81" s="3">
        <f t="shared" si="5"/>
        <v>10803</v>
      </c>
    </row>
    <row r="82" spans="1:9" ht="19.5" customHeight="1">
      <c r="A82" s="4">
        <v>2004</v>
      </c>
      <c r="B82" s="3">
        <v>15396</v>
      </c>
      <c r="C82" s="3">
        <v>8</v>
      </c>
      <c r="D82" s="9">
        <v>0.0326</v>
      </c>
      <c r="E82" s="3">
        <v>1615</v>
      </c>
      <c r="F82" s="3">
        <v>25</v>
      </c>
      <c r="G82" s="9">
        <v>0.0091</v>
      </c>
      <c r="H82" s="12">
        <f t="shared" si="4"/>
        <v>17011</v>
      </c>
      <c r="I82" s="3">
        <f t="shared" si="5"/>
        <v>13781</v>
      </c>
    </row>
    <row r="83" spans="1:9" ht="19.5" customHeight="1">
      <c r="A83" s="4">
        <v>2005</v>
      </c>
      <c r="B83" s="3">
        <v>24366</v>
      </c>
      <c r="C83" s="3">
        <v>7</v>
      </c>
      <c r="D83" s="9">
        <v>0.036</v>
      </c>
      <c r="E83" s="3">
        <v>1943</v>
      </c>
      <c r="F83" s="3">
        <v>26</v>
      </c>
      <c r="G83" s="9">
        <v>0.0087</v>
      </c>
      <c r="H83" s="12">
        <f t="shared" si="4"/>
        <v>26309</v>
      </c>
      <c r="I83" s="3">
        <f t="shared" si="5"/>
        <v>22423</v>
      </c>
    </row>
    <row r="84" spans="1:9" ht="19.5" customHeight="1">
      <c r="A84" s="4">
        <v>2006</v>
      </c>
      <c r="B84" s="3">
        <v>29044</v>
      </c>
      <c r="C84" s="3">
        <v>7</v>
      </c>
      <c r="D84" s="9">
        <v>0.0367</v>
      </c>
      <c r="E84" s="3">
        <v>1992</v>
      </c>
      <c r="F84" s="3">
        <v>32</v>
      </c>
      <c r="G84" s="9">
        <v>0.0076</v>
      </c>
      <c r="H84" s="12">
        <f t="shared" si="4"/>
        <v>31036</v>
      </c>
      <c r="I84" s="3">
        <f t="shared" si="5"/>
        <v>27052</v>
      </c>
    </row>
    <row r="85" spans="1:9" ht="19.5" customHeight="1">
      <c r="A85" s="4">
        <v>2007</v>
      </c>
      <c r="B85" s="3">
        <v>32605</v>
      </c>
      <c r="C85" s="3">
        <v>7</v>
      </c>
      <c r="D85" s="9">
        <v>0.0373</v>
      </c>
      <c r="E85" s="3">
        <v>2717</v>
      </c>
      <c r="F85" s="3">
        <v>30</v>
      </c>
      <c r="G85" s="9">
        <v>0.008</v>
      </c>
      <c r="H85" s="12">
        <f t="shared" si="4"/>
        <v>35322</v>
      </c>
      <c r="I85" s="3">
        <f t="shared" si="5"/>
        <v>29888</v>
      </c>
    </row>
    <row r="86" spans="1:9" ht="19.5" customHeight="1">
      <c r="A86" s="4">
        <v>2008</v>
      </c>
      <c r="B86" s="3">
        <v>46165</v>
      </c>
      <c r="C86" s="3">
        <v>6</v>
      </c>
      <c r="D86" s="9">
        <v>0.0393</v>
      </c>
      <c r="E86" s="3">
        <v>3778</v>
      </c>
      <c r="F86" s="3">
        <v>29</v>
      </c>
      <c r="G86" s="9">
        <v>0.0088</v>
      </c>
      <c r="H86" s="12">
        <f t="shared" si="4"/>
        <v>49943</v>
      </c>
      <c r="I86" s="3">
        <f t="shared" si="5"/>
        <v>42387</v>
      </c>
    </row>
    <row r="87" spans="1:9" ht="19.5" customHeight="1">
      <c r="A87" s="4">
        <v>2009</v>
      </c>
      <c r="B87" s="3">
        <v>28151</v>
      </c>
      <c r="C87" s="3">
        <v>8</v>
      </c>
      <c r="D87" s="9">
        <v>0.039</v>
      </c>
      <c r="E87" s="3">
        <v>2570</v>
      </c>
      <c r="F87" s="3">
        <v>31</v>
      </c>
      <c r="G87" s="9">
        <v>0.0072</v>
      </c>
      <c r="H87" s="12">
        <f t="shared" si="4"/>
        <v>30721</v>
      </c>
      <c r="I87" s="3">
        <f t="shared" si="5"/>
        <v>25581</v>
      </c>
    </row>
    <row r="88" spans="1:9" ht="19.5" customHeight="1">
      <c r="A88" s="4">
        <v>2010</v>
      </c>
      <c r="B88" s="3">
        <v>37685</v>
      </c>
      <c r="C88" s="3">
        <v>7</v>
      </c>
      <c r="D88" s="9">
        <v>0.04</v>
      </c>
      <c r="E88" s="3">
        <v>3649</v>
      </c>
      <c r="F88" s="3">
        <v>26</v>
      </c>
      <c r="G88" s="9">
        <v>0.0091</v>
      </c>
      <c r="H88" s="12">
        <f t="shared" si="4"/>
        <v>41334</v>
      </c>
      <c r="I88" s="3">
        <f t="shared" si="5"/>
        <v>34036</v>
      </c>
    </row>
    <row r="89" spans="1:9" ht="19.5" customHeight="1">
      <c r="A89" s="4">
        <v>2011</v>
      </c>
      <c r="B89" s="3">
        <v>46848</v>
      </c>
      <c r="C89" s="3">
        <v>7</v>
      </c>
      <c r="D89" s="9">
        <v>0.03425512934879572</v>
      </c>
      <c r="E89" s="3">
        <v>4853</v>
      </c>
      <c r="F89" s="3">
        <v>24</v>
      </c>
      <c r="G89" s="9">
        <v>0.009834856287073233</v>
      </c>
      <c r="H89" s="12">
        <f t="shared" si="4"/>
        <v>51701</v>
      </c>
      <c r="I89" s="3">
        <f t="shared" si="5"/>
        <v>41995</v>
      </c>
    </row>
    <row r="90" spans="1:9" ht="19.5" customHeight="1">
      <c r="A90" s="4">
        <v>2012</v>
      </c>
      <c r="B90" s="3">
        <v>50277</v>
      </c>
      <c r="C90" s="3">
        <v>7</v>
      </c>
      <c r="D90" s="9">
        <v>0.035</v>
      </c>
      <c r="E90" s="3">
        <v>6622</v>
      </c>
      <c r="F90" s="3">
        <v>21</v>
      </c>
      <c r="G90" s="9">
        <v>0.011</v>
      </c>
      <c r="H90" s="12">
        <f t="shared" si="4"/>
        <v>56899</v>
      </c>
      <c r="I90" s="3">
        <f t="shared" si="5"/>
        <v>43655</v>
      </c>
    </row>
    <row r="91" spans="1:9" ht="19.5" customHeight="1">
      <c r="A91" s="4">
        <v>2013</v>
      </c>
      <c r="B91" s="3">
        <v>51921</v>
      </c>
      <c r="C91" s="3">
        <v>6</v>
      </c>
      <c r="D91" s="9">
        <v>0.037</v>
      </c>
      <c r="E91" s="3">
        <v>6675</v>
      </c>
      <c r="F91" s="3">
        <v>21</v>
      </c>
      <c r="G91" s="9">
        <v>0.011</v>
      </c>
      <c r="H91" s="12">
        <f t="shared" si="4"/>
        <v>58596</v>
      </c>
      <c r="I91" s="3">
        <f t="shared" si="5"/>
        <v>45246</v>
      </c>
    </row>
    <row r="92" spans="1:9" ht="19.5" customHeight="1">
      <c r="A92" s="4">
        <v>2014</v>
      </c>
      <c r="B92" s="3">
        <v>43771</v>
      </c>
      <c r="C92" s="3">
        <v>8</v>
      </c>
      <c r="D92" s="9">
        <v>0.03</v>
      </c>
      <c r="E92" s="3">
        <v>7460</v>
      </c>
      <c r="F92" s="3">
        <v>20</v>
      </c>
      <c r="G92" s="9">
        <v>0.01</v>
      </c>
      <c r="H92" s="12">
        <f t="shared" si="4"/>
        <v>51231</v>
      </c>
      <c r="I92" s="3">
        <f t="shared" si="5"/>
        <v>36311</v>
      </c>
    </row>
    <row r="93" spans="1:9" ht="19.5" customHeight="1">
      <c r="A93" s="16"/>
      <c r="B93" s="2"/>
      <c r="C93" s="2"/>
      <c r="D93" s="10"/>
      <c r="E93" s="2"/>
      <c r="F93" s="2"/>
      <c r="G93" s="10"/>
      <c r="H93" s="13"/>
      <c r="I93" s="2"/>
    </row>
    <row r="94" spans="1:9" ht="19.5" customHeight="1">
      <c r="A94" s="2"/>
      <c r="B94" s="2"/>
      <c r="C94" s="2"/>
      <c r="D94" s="10"/>
      <c r="E94" s="2"/>
      <c r="F94" s="2"/>
      <c r="G94" s="10"/>
      <c r="H94" s="13"/>
      <c r="I94" s="2"/>
    </row>
    <row r="95" spans="1:9" ht="19.5" customHeight="1">
      <c r="A95" s="18" t="s">
        <v>17</v>
      </c>
      <c r="B95" s="18"/>
      <c r="C95" s="18"/>
      <c r="D95" s="18"/>
      <c r="E95" s="18"/>
      <c r="F95" s="18"/>
      <c r="G95" s="18"/>
      <c r="H95" s="18"/>
      <c r="I95" s="18"/>
    </row>
    <row r="96" spans="1:9" ht="19.5" customHeight="1">
      <c r="A96" s="19" t="s">
        <v>18</v>
      </c>
      <c r="B96" s="19"/>
      <c r="C96" s="19"/>
      <c r="D96" s="19"/>
      <c r="E96" s="19"/>
      <c r="F96" s="19"/>
      <c r="G96" s="19"/>
      <c r="H96" s="19"/>
      <c r="I96" s="19"/>
    </row>
    <row r="97" spans="1:9" ht="19.5" customHeight="1">
      <c r="A97" s="20" t="s">
        <v>0</v>
      </c>
      <c r="B97" s="20"/>
      <c r="C97" s="20"/>
      <c r="D97" s="20"/>
      <c r="E97" s="20" t="s">
        <v>9</v>
      </c>
      <c r="F97" s="20"/>
      <c r="G97" s="20"/>
      <c r="H97" s="20"/>
      <c r="I97" s="20"/>
    </row>
    <row r="98" spans="1:9" ht="19.5" customHeight="1">
      <c r="A98" s="17" t="s">
        <v>2</v>
      </c>
      <c r="B98" s="17" t="s">
        <v>7</v>
      </c>
      <c r="C98" s="17"/>
      <c r="D98" s="17"/>
      <c r="E98" s="17" t="s">
        <v>8</v>
      </c>
      <c r="F98" s="17"/>
      <c r="G98" s="17"/>
      <c r="H98" s="21" t="s">
        <v>10</v>
      </c>
      <c r="I98" s="17" t="s">
        <v>6</v>
      </c>
    </row>
    <row r="99" spans="1:9" ht="25.5">
      <c r="A99" s="17"/>
      <c r="B99" s="7" t="s">
        <v>3</v>
      </c>
      <c r="C99" s="7" t="s">
        <v>4</v>
      </c>
      <c r="D99" s="8" t="s">
        <v>5</v>
      </c>
      <c r="E99" s="7" t="s">
        <v>3</v>
      </c>
      <c r="F99" s="7" t="s">
        <v>4</v>
      </c>
      <c r="G99" s="8" t="s">
        <v>5</v>
      </c>
      <c r="H99" s="21"/>
      <c r="I99" s="17"/>
    </row>
    <row r="100" spans="1:9" ht="19.5" customHeight="1">
      <c r="A100" s="4">
        <v>1991</v>
      </c>
      <c r="B100" s="3">
        <v>4103</v>
      </c>
      <c r="C100" s="3">
        <v>12</v>
      </c>
      <c r="D100" s="9">
        <v>0.023</v>
      </c>
      <c r="E100" s="3">
        <v>1097</v>
      </c>
      <c r="F100" s="3">
        <v>19</v>
      </c>
      <c r="G100" s="9">
        <v>0.01</v>
      </c>
      <c r="H100" s="12">
        <f>B100+E100</f>
        <v>5200</v>
      </c>
      <c r="I100" s="3">
        <f>+B100-E100</f>
        <v>3006</v>
      </c>
    </row>
    <row r="101" spans="1:9" ht="19.5" customHeight="1">
      <c r="A101" s="4">
        <v>1992</v>
      </c>
      <c r="B101" s="3">
        <v>5369</v>
      </c>
      <c r="C101" s="3">
        <v>10</v>
      </c>
      <c r="D101" s="9">
        <v>0.0285</v>
      </c>
      <c r="E101" s="3">
        <v>1539</v>
      </c>
      <c r="F101" s="3">
        <v>14</v>
      </c>
      <c r="G101" s="9">
        <v>0.0124</v>
      </c>
      <c r="H101" s="12">
        <f aca="true" t="shared" si="6" ref="H101:H123">B101+E101</f>
        <v>6908</v>
      </c>
      <c r="I101" s="3">
        <f aca="true" t="shared" si="7" ref="I101:I123">+B101-E101</f>
        <v>3830</v>
      </c>
    </row>
    <row r="102" spans="1:9" ht="19.5" customHeight="1">
      <c r="A102" s="4">
        <v>1993</v>
      </c>
      <c r="B102" s="3">
        <v>4971</v>
      </c>
      <c r="C102" s="3">
        <v>11</v>
      </c>
      <c r="D102" s="9">
        <v>0.0313</v>
      </c>
      <c r="E102" s="3">
        <v>1928</v>
      </c>
      <c r="F102" s="3">
        <v>12</v>
      </c>
      <c r="G102" s="9">
        <v>0.0183</v>
      </c>
      <c r="H102" s="12">
        <f t="shared" si="6"/>
        <v>6899</v>
      </c>
      <c r="I102" s="3">
        <f t="shared" si="7"/>
        <v>3043</v>
      </c>
    </row>
    <row r="103" spans="1:9" ht="19.5" customHeight="1">
      <c r="A103" s="4">
        <v>1994</v>
      </c>
      <c r="B103" s="3">
        <v>4686</v>
      </c>
      <c r="C103" s="3">
        <v>10</v>
      </c>
      <c r="D103" s="9">
        <v>0.0294</v>
      </c>
      <c r="E103" s="3">
        <v>1576</v>
      </c>
      <c r="F103" s="3">
        <v>12</v>
      </c>
      <c r="G103" s="9">
        <v>0.0181</v>
      </c>
      <c r="H103" s="12">
        <f t="shared" si="6"/>
        <v>6262</v>
      </c>
      <c r="I103" s="3">
        <f t="shared" si="7"/>
        <v>3110</v>
      </c>
    </row>
    <row r="104" spans="1:9" ht="19.5" customHeight="1">
      <c r="A104" s="4">
        <v>1995</v>
      </c>
      <c r="B104" s="3">
        <v>5844</v>
      </c>
      <c r="C104" s="3">
        <v>8</v>
      </c>
      <c r="D104" s="9">
        <v>0.0312</v>
      </c>
      <c r="E104" s="3">
        <v>1909</v>
      </c>
      <c r="F104" s="3">
        <v>12</v>
      </c>
      <c r="G104" s="9">
        <v>0.0181</v>
      </c>
      <c r="H104" s="12">
        <f t="shared" si="6"/>
        <v>7753</v>
      </c>
      <c r="I104" s="3">
        <f t="shared" si="7"/>
        <v>3935</v>
      </c>
    </row>
    <row r="105" spans="1:9" ht="19.5" customHeight="1">
      <c r="A105" s="4">
        <v>1996</v>
      </c>
      <c r="B105" s="3">
        <v>7804</v>
      </c>
      <c r="C105" s="3">
        <v>7</v>
      </c>
      <c r="D105" s="9">
        <v>0.0343</v>
      </c>
      <c r="E105" s="3">
        <v>2241</v>
      </c>
      <c r="F105" s="3">
        <v>10</v>
      </c>
      <c r="G105" s="9">
        <v>0.0216</v>
      </c>
      <c r="H105" s="12">
        <f t="shared" si="6"/>
        <v>10045</v>
      </c>
      <c r="I105" s="3">
        <f t="shared" si="7"/>
        <v>5563</v>
      </c>
    </row>
    <row r="106" spans="1:9" ht="19.5" customHeight="1">
      <c r="A106" s="4">
        <v>1997</v>
      </c>
      <c r="B106" s="3">
        <v>9251</v>
      </c>
      <c r="C106" s="3">
        <v>6</v>
      </c>
      <c r="D106" s="9">
        <v>0.0407</v>
      </c>
      <c r="E106" s="3">
        <v>2584</v>
      </c>
      <c r="F106" s="3">
        <v>10</v>
      </c>
      <c r="G106" s="9">
        <v>0.024</v>
      </c>
      <c r="H106" s="12">
        <f t="shared" si="6"/>
        <v>11835</v>
      </c>
      <c r="I106" s="3">
        <f t="shared" si="7"/>
        <v>6667</v>
      </c>
    </row>
    <row r="107" spans="1:9" ht="19.5" customHeight="1">
      <c r="A107" s="4">
        <v>1998</v>
      </c>
      <c r="B107" s="3">
        <v>6083</v>
      </c>
      <c r="C107" s="3">
        <v>5</v>
      </c>
      <c r="D107" s="9">
        <v>0.0418</v>
      </c>
      <c r="E107" s="3">
        <v>3058</v>
      </c>
      <c r="F107" s="3">
        <v>10</v>
      </c>
      <c r="G107" s="9">
        <v>0.0272</v>
      </c>
      <c r="H107" s="12">
        <f t="shared" si="6"/>
        <v>9141</v>
      </c>
      <c r="I107" s="3">
        <f t="shared" si="7"/>
        <v>3025</v>
      </c>
    </row>
    <row r="108" spans="1:9" ht="19.5" customHeight="1">
      <c r="A108" s="4">
        <v>1999</v>
      </c>
      <c r="B108" s="3">
        <v>8175</v>
      </c>
      <c r="C108" s="3">
        <v>5</v>
      </c>
      <c r="D108" s="9">
        <v>0.043</v>
      </c>
      <c r="E108" s="3">
        <v>2770</v>
      </c>
      <c r="F108" s="3">
        <v>10</v>
      </c>
      <c r="G108" s="9">
        <v>0.0264</v>
      </c>
      <c r="H108" s="12">
        <f t="shared" si="6"/>
        <v>10945</v>
      </c>
      <c r="I108" s="3">
        <f t="shared" si="7"/>
        <v>5405</v>
      </c>
    </row>
    <row r="109" spans="1:9" ht="19.5" customHeight="1">
      <c r="A109" s="4">
        <v>2000</v>
      </c>
      <c r="B109" s="3">
        <v>12823</v>
      </c>
      <c r="C109" s="3">
        <v>5</v>
      </c>
      <c r="D109" s="9">
        <v>0.0441</v>
      </c>
      <c r="E109" s="3">
        <v>3132</v>
      </c>
      <c r="F109" s="3">
        <v>10</v>
      </c>
      <c r="G109" s="9">
        <v>0.0277</v>
      </c>
      <c r="H109" s="12">
        <f t="shared" si="6"/>
        <v>15955</v>
      </c>
      <c r="I109" s="3">
        <f t="shared" si="7"/>
        <v>9691</v>
      </c>
    </row>
    <row r="110" spans="1:9" ht="19.5" customHeight="1">
      <c r="A110" s="4">
        <v>2001</v>
      </c>
      <c r="B110" s="3">
        <v>12336</v>
      </c>
      <c r="C110" s="3">
        <v>5</v>
      </c>
      <c r="D110" s="9">
        <v>0.0484</v>
      </c>
      <c r="E110" s="3">
        <v>2811</v>
      </c>
      <c r="F110" s="3">
        <v>11</v>
      </c>
      <c r="G110" s="9">
        <v>0.024</v>
      </c>
      <c r="H110" s="12">
        <f t="shared" si="6"/>
        <v>15147</v>
      </c>
      <c r="I110" s="3">
        <f t="shared" si="7"/>
        <v>9525</v>
      </c>
    </row>
    <row r="111" spans="1:9" ht="19.5" customHeight="1">
      <c r="A111" s="4">
        <v>2002</v>
      </c>
      <c r="B111" s="3">
        <v>14742</v>
      </c>
      <c r="C111" s="3">
        <v>4</v>
      </c>
      <c r="D111" s="9">
        <v>0.0543</v>
      </c>
      <c r="E111" s="3">
        <v>3307</v>
      </c>
      <c r="F111" s="3">
        <v>10</v>
      </c>
      <c r="G111" s="9">
        <v>0.0273</v>
      </c>
      <c r="H111" s="12">
        <f t="shared" si="6"/>
        <v>18049</v>
      </c>
      <c r="I111" s="3">
        <f t="shared" si="7"/>
        <v>11435</v>
      </c>
    </row>
    <row r="112" spans="1:9" ht="19.5" customHeight="1">
      <c r="A112" s="4">
        <v>2003</v>
      </c>
      <c r="B112" s="3">
        <v>20804</v>
      </c>
      <c r="C112" s="3">
        <v>4</v>
      </c>
      <c r="D112" s="9">
        <v>0.0595</v>
      </c>
      <c r="E112" s="3">
        <v>4589</v>
      </c>
      <c r="F112" s="3">
        <v>9</v>
      </c>
      <c r="G112" s="9">
        <v>0.0293</v>
      </c>
      <c r="H112" s="12">
        <f t="shared" si="6"/>
        <v>25393</v>
      </c>
      <c r="I112" s="3">
        <f t="shared" si="7"/>
        <v>16215</v>
      </c>
    </row>
    <row r="113" spans="1:9" ht="19.5" customHeight="1">
      <c r="A113" s="4">
        <v>2004</v>
      </c>
      <c r="B113" s="3">
        <v>27625</v>
      </c>
      <c r="C113" s="3">
        <v>4</v>
      </c>
      <c r="D113" s="9">
        <v>0.0585</v>
      </c>
      <c r="E113" s="3">
        <v>5622</v>
      </c>
      <c r="F113" s="3">
        <v>10</v>
      </c>
      <c r="G113" s="9">
        <v>0.0316</v>
      </c>
      <c r="H113" s="12">
        <f t="shared" si="6"/>
        <v>33247</v>
      </c>
      <c r="I113" s="3">
        <f t="shared" si="7"/>
        <v>22003</v>
      </c>
    </row>
    <row r="114" spans="1:9" ht="19.5" customHeight="1">
      <c r="A114" s="4">
        <v>2005</v>
      </c>
      <c r="B114" s="3">
        <v>40237</v>
      </c>
      <c r="C114" s="3">
        <v>5</v>
      </c>
      <c r="D114" s="9">
        <v>0.0594</v>
      </c>
      <c r="E114" s="3">
        <v>6884</v>
      </c>
      <c r="F114" s="3">
        <v>9</v>
      </c>
      <c r="G114" s="9">
        <v>0.0309</v>
      </c>
      <c r="H114" s="12">
        <f t="shared" si="6"/>
        <v>47121</v>
      </c>
      <c r="I114" s="3">
        <f t="shared" si="7"/>
        <v>33353</v>
      </c>
    </row>
    <row r="115" spans="1:9" ht="19.5" customHeight="1">
      <c r="A115" s="4">
        <v>2006</v>
      </c>
      <c r="B115" s="3">
        <v>48520</v>
      </c>
      <c r="C115" s="3">
        <v>5</v>
      </c>
      <c r="D115" s="9">
        <v>0.0613</v>
      </c>
      <c r="E115" s="3">
        <v>9864</v>
      </c>
      <c r="F115" s="3">
        <v>9</v>
      </c>
      <c r="G115" s="9">
        <v>0.0377</v>
      </c>
      <c r="H115" s="12">
        <f t="shared" si="6"/>
        <v>58384</v>
      </c>
      <c r="I115" s="3">
        <f t="shared" si="7"/>
        <v>38656</v>
      </c>
    </row>
    <row r="116" spans="1:9" ht="19.5" customHeight="1">
      <c r="A116" s="4">
        <v>2007</v>
      </c>
      <c r="B116" s="3">
        <v>64120</v>
      </c>
      <c r="C116" s="3">
        <v>4</v>
      </c>
      <c r="D116" s="9">
        <v>0.0733</v>
      </c>
      <c r="E116" s="3">
        <v>11529</v>
      </c>
      <c r="F116" s="3">
        <v>8</v>
      </c>
      <c r="G116" s="9">
        <v>0.0341</v>
      </c>
      <c r="H116" s="12">
        <f t="shared" si="6"/>
        <v>75649</v>
      </c>
      <c r="I116" s="3">
        <f t="shared" si="7"/>
        <v>52591</v>
      </c>
    </row>
    <row r="117" spans="1:9" ht="19.5" customHeight="1">
      <c r="A117" s="4">
        <v>2008</v>
      </c>
      <c r="B117" s="3">
        <v>85295</v>
      </c>
      <c r="C117" s="3">
        <v>5</v>
      </c>
      <c r="D117" s="9">
        <v>0.0726</v>
      </c>
      <c r="E117" s="3">
        <v>18012</v>
      </c>
      <c r="F117" s="3">
        <v>6</v>
      </c>
      <c r="G117" s="9">
        <v>0.0417</v>
      </c>
      <c r="H117" s="12">
        <f t="shared" si="6"/>
        <v>103307</v>
      </c>
      <c r="I117" s="3">
        <f t="shared" si="7"/>
        <v>67283</v>
      </c>
    </row>
    <row r="118" spans="1:9" ht="19.5" customHeight="1">
      <c r="A118" s="4">
        <v>2009</v>
      </c>
      <c r="B118" s="3">
        <v>52951</v>
      </c>
      <c r="C118" s="3">
        <v>5</v>
      </c>
      <c r="D118" s="9">
        <v>0.0734</v>
      </c>
      <c r="E118" s="3">
        <v>13095</v>
      </c>
      <c r="F118" s="3">
        <v>8</v>
      </c>
      <c r="G118" s="9">
        <v>0.0365</v>
      </c>
      <c r="H118" s="12">
        <f t="shared" si="6"/>
        <v>66046</v>
      </c>
      <c r="I118" s="3">
        <f t="shared" si="7"/>
        <v>39856</v>
      </c>
    </row>
    <row r="119" spans="1:9" ht="19.5" customHeight="1">
      <c r="A119" s="4">
        <v>2010</v>
      </c>
      <c r="B119" s="3">
        <v>71891</v>
      </c>
      <c r="C119" s="3">
        <v>5</v>
      </c>
      <c r="D119" s="9">
        <v>0.0763</v>
      </c>
      <c r="E119" s="3">
        <v>15116</v>
      </c>
      <c r="F119" s="3">
        <v>7</v>
      </c>
      <c r="G119" s="9">
        <v>0.0377</v>
      </c>
      <c r="H119" s="12">
        <f t="shared" si="6"/>
        <v>87007</v>
      </c>
      <c r="I119" s="3">
        <f t="shared" si="7"/>
        <v>56775</v>
      </c>
    </row>
    <row r="120" spans="1:9" ht="19.5" customHeight="1">
      <c r="A120" s="4">
        <v>2011</v>
      </c>
      <c r="B120" s="3">
        <v>103272</v>
      </c>
      <c r="C120" s="3">
        <v>5</v>
      </c>
      <c r="D120" s="9">
        <v>0.07551220368230942</v>
      </c>
      <c r="E120" s="3">
        <v>16191</v>
      </c>
      <c r="F120" s="3">
        <v>9</v>
      </c>
      <c r="G120" s="9">
        <v>0.03281190153389712</v>
      </c>
      <c r="H120" s="12">
        <f t="shared" si="6"/>
        <v>119463</v>
      </c>
      <c r="I120" s="3">
        <f t="shared" si="7"/>
        <v>87081</v>
      </c>
    </row>
    <row r="121" spans="1:9" ht="19.5" customHeight="1">
      <c r="A121" s="4">
        <v>2012</v>
      </c>
      <c r="B121" s="3">
        <v>120841</v>
      </c>
      <c r="C121" s="3">
        <v>5</v>
      </c>
      <c r="D121" s="9">
        <v>0.083</v>
      </c>
      <c r="E121" s="3">
        <v>19581</v>
      </c>
      <c r="F121" s="3">
        <v>7</v>
      </c>
      <c r="G121" s="9">
        <v>0.034</v>
      </c>
      <c r="H121" s="12">
        <f t="shared" si="6"/>
        <v>140422</v>
      </c>
      <c r="I121" s="3">
        <f t="shared" si="7"/>
        <v>101260</v>
      </c>
    </row>
    <row r="122" spans="1:9" ht="19.5" customHeight="1">
      <c r="A122" s="4">
        <v>2013</v>
      </c>
      <c r="B122" s="3">
        <v>129444</v>
      </c>
      <c r="C122" s="3">
        <v>5</v>
      </c>
      <c r="D122" s="9">
        <v>0.092</v>
      </c>
      <c r="E122" s="3">
        <v>21822</v>
      </c>
      <c r="F122" s="3">
        <v>7</v>
      </c>
      <c r="G122" s="9">
        <v>0.035</v>
      </c>
      <c r="H122" s="12">
        <f t="shared" si="6"/>
        <v>151266</v>
      </c>
      <c r="I122" s="3">
        <f t="shared" si="7"/>
        <v>107622</v>
      </c>
    </row>
    <row r="123" spans="1:9" ht="19.5" customHeight="1">
      <c r="A123" s="4">
        <v>2014</v>
      </c>
      <c r="B123" s="3">
        <v>113828</v>
      </c>
      <c r="C123" s="3">
        <v>5</v>
      </c>
      <c r="D123" s="9">
        <v>0.09</v>
      </c>
      <c r="E123" s="3">
        <v>23509</v>
      </c>
      <c r="F123" s="3">
        <v>7</v>
      </c>
      <c r="G123" s="9">
        <v>0.04</v>
      </c>
      <c r="H123" s="12">
        <f t="shared" si="6"/>
        <v>137337</v>
      </c>
      <c r="I123" s="3">
        <f t="shared" si="7"/>
        <v>90319</v>
      </c>
    </row>
    <row r="124" spans="1:9" ht="19.5" customHeight="1">
      <c r="A124" s="16"/>
      <c r="B124" s="2"/>
      <c r="C124" s="2"/>
      <c r="D124" s="10"/>
      <c r="E124" s="2"/>
      <c r="F124" s="2"/>
      <c r="G124" s="10"/>
      <c r="H124" s="13"/>
      <c r="I124" s="2"/>
    </row>
    <row r="125" spans="1:9" ht="19.5" customHeight="1">
      <c r="A125" s="2"/>
      <c r="B125" s="2"/>
      <c r="C125" s="2"/>
      <c r="D125" s="10"/>
      <c r="E125" s="2"/>
      <c r="F125" s="2"/>
      <c r="G125" s="10"/>
      <c r="H125" s="13"/>
      <c r="I125" s="2"/>
    </row>
    <row r="126" spans="1:9" ht="19.5" customHeight="1">
      <c r="A126" s="18" t="s">
        <v>19</v>
      </c>
      <c r="B126" s="18"/>
      <c r="C126" s="18"/>
      <c r="D126" s="18"/>
      <c r="E126" s="18"/>
      <c r="F126" s="18"/>
      <c r="G126" s="18"/>
      <c r="H126" s="18"/>
      <c r="I126" s="18"/>
    </row>
    <row r="127" spans="1:9" ht="19.5" customHeight="1">
      <c r="A127" s="19" t="s">
        <v>20</v>
      </c>
      <c r="B127" s="19"/>
      <c r="C127" s="19"/>
      <c r="D127" s="19"/>
      <c r="E127" s="19"/>
      <c r="F127" s="19"/>
      <c r="G127" s="19"/>
      <c r="H127" s="19"/>
      <c r="I127" s="19"/>
    </row>
    <row r="128" spans="1:9" ht="19.5" customHeight="1">
      <c r="A128" s="20" t="s">
        <v>0</v>
      </c>
      <c r="B128" s="20"/>
      <c r="C128" s="20"/>
      <c r="D128" s="20"/>
      <c r="E128" s="20" t="s">
        <v>9</v>
      </c>
      <c r="F128" s="20"/>
      <c r="G128" s="20"/>
      <c r="H128" s="20"/>
      <c r="I128" s="20"/>
    </row>
    <row r="129" spans="1:9" ht="19.5" customHeight="1">
      <c r="A129" s="17" t="s">
        <v>2</v>
      </c>
      <c r="B129" s="17" t="s">
        <v>7</v>
      </c>
      <c r="C129" s="17"/>
      <c r="D129" s="17"/>
      <c r="E129" s="17" t="s">
        <v>8</v>
      </c>
      <c r="F129" s="17"/>
      <c r="G129" s="17"/>
      <c r="H129" s="21" t="s">
        <v>10</v>
      </c>
      <c r="I129" s="17" t="s">
        <v>6</v>
      </c>
    </row>
    <row r="130" spans="1:9" ht="25.5">
      <c r="A130" s="17"/>
      <c r="B130" s="7" t="s">
        <v>3</v>
      </c>
      <c r="C130" s="7" t="s">
        <v>4</v>
      </c>
      <c r="D130" s="8" t="s">
        <v>5</v>
      </c>
      <c r="E130" s="7" t="s">
        <v>3</v>
      </c>
      <c r="F130" s="7" t="s">
        <v>4</v>
      </c>
      <c r="G130" s="8" t="s">
        <v>5</v>
      </c>
      <c r="H130" s="21"/>
      <c r="I130" s="17"/>
    </row>
    <row r="131" spans="1:9" ht="19.5" customHeight="1">
      <c r="A131" s="4">
        <v>1991</v>
      </c>
      <c r="B131" s="3">
        <v>880</v>
      </c>
      <c r="C131" s="3">
        <v>27</v>
      </c>
      <c r="D131" s="9">
        <v>0.0049</v>
      </c>
      <c r="E131" s="3">
        <v>1182</v>
      </c>
      <c r="F131" s="3">
        <v>17</v>
      </c>
      <c r="G131" s="9">
        <v>0.0108</v>
      </c>
      <c r="H131" s="12">
        <f>B131+E131</f>
        <v>2062</v>
      </c>
      <c r="I131" s="3">
        <f>+B131-E131</f>
        <v>-302</v>
      </c>
    </row>
    <row r="132" spans="1:9" ht="19.5" customHeight="1">
      <c r="A132" s="4">
        <v>1992</v>
      </c>
      <c r="B132" s="3">
        <v>1036</v>
      </c>
      <c r="C132" s="3">
        <v>26</v>
      </c>
      <c r="D132" s="9">
        <v>0.0055</v>
      </c>
      <c r="E132" s="3">
        <v>1223</v>
      </c>
      <c r="F132" s="3">
        <v>19</v>
      </c>
      <c r="G132" s="9">
        <v>0.0098</v>
      </c>
      <c r="H132" s="12">
        <f aca="true" t="shared" si="8" ref="H132:H154">B132+E132</f>
        <v>2259</v>
      </c>
      <c r="I132" s="3">
        <f aca="true" t="shared" si="9" ref="I132:I154">+B132-E132</f>
        <v>-187</v>
      </c>
    </row>
    <row r="133" spans="1:9" ht="19.5" customHeight="1">
      <c r="A133" s="4">
        <v>1993</v>
      </c>
      <c r="B133" s="3">
        <v>1063</v>
      </c>
      <c r="C133" s="3">
        <v>26</v>
      </c>
      <c r="D133" s="9">
        <v>0.0067</v>
      </c>
      <c r="E133" s="3">
        <v>1037</v>
      </c>
      <c r="F133" s="3">
        <v>22</v>
      </c>
      <c r="G133" s="9">
        <v>0.0098</v>
      </c>
      <c r="H133" s="12">
        <f t="shared" si="8"/>
        <v>2100</v>
      </c>
      <c r="I133" s="3">
        <f t="shared" si="9"/>
        <v>26</v>
      </c>
    </row>
    <row r="134" spans="1:9" ht="19.5" customHeight="1">
      <c r="A134" s="4">
        <v>1994</v>
      </c>
      <c r="B134" s="3">
        <v>868</v>
      </c>
      <c r="C134" s="3">
        <v>26</v>
      </c>
      <c r="D134" s="9">
        <v>0.0054</v>
      </c>
      <c r="E134" s="3">
        <v>764</v>
      </c>
      <c r="F134" s="3">
        <v>22</v>
      </c>
      <c r="G134" s="9">
        <v>0.0088</v>
      </c>
      <c r="H134" s="12">
        <f t="shared" si="8"/>
        <v>1632</v>
      </c>
      <c r="I134" s="3">
        <f t="shared" si="9"/>
        <v>104</v>
      </c>
    </row>
    <row r="135" spans="1:9" ht="19.5" customHeight="1">
      <c r="A135" s="4">
        <v>1995</v>
      </c>
      <c r="B135" s="3">
        <v>1607</v>
      </c>
      <c r="C135" s="3">
        <v>24</v>
      </c>
      <c r="D135" s="9">
        <v>0.0086</v>
      </c>
      <c r="E135" s="3">
        <v>1071</v>
      </c>
      <c r="F135" s="3">
        <v>22</v>
      </c>
      <c r="G135" s="9">
        <v>0.0102</v>
      </c>
      <c r="H135" s="12">
        <f t="shared" si="8"/>
        <v>2678</v>
      </c>
      <c r="I135" s="3">
        <f t="shared" si="9"/>
        <v>536</v>
      </c>
    </row>
    <row r="136" spans="1:9" ht="19.5" customHeight="1">
      <c r="A136" s="4">
        <v>1996</v>
      </c>
      <c r="B136" s="3">
        <v>2987</v>
      </c>
      <c r="C136" s="3">
        <v>16</v>
      </c>
      <c r="D136" s="9">
        <v>0.0131</v>
      </c>
      <c r="E136" s="3">
        <v>1219</v>
      </c>
      <c r="F136" s="3">
        <v>21</v>
      </c>
      <c r="G136" s="9">
        <v>0.0117</v>
      </c>
      <c r="H136" s="12">
        <f t="shared" si="8"/>
        <v>4206</v>
      </c>
      <c r="I136" s="3">
        <f t="shared" si="9"/>
        <v>1768</v>
      </c>
    </row>
    <row r="137" spans="1:9" ht="19.5" customHeight="1">
      <c r="A137" s="4">
        <v>1997</v>
      </c>
      <c r="B137" s="3">
        <v>2980</v>
      </c>
      <c r="C137" s="3">
        <v>16</v>
      </c>
      <c r="D137" s="9">
        <v>0.0131</v>
      </c>
      <c r="E137" s="3">
        <v>1019</v>
      </c>
      <c r="F137" s="3">
        <v>23</v>
      </c>
      <c r="G137" s="9">
        <v>0.0095</v>
      </c>
      <c r="H137" s="12">
        <f t="shared" si="8"/>
        <v>3999</v>
      </c>
      <c r="I137" s="3">
        <f t="shared" si="9"/>
        <v>1961</v>
      </c>
    </row>
    <row r="138" spans="1:9" ht="19.5" customHeight="1">
      <c r="A138" s="4">
        <v>1998</v>
      </c>
      <c r="B138" s="3">
        <v>1607</v>
      </c>
      <c r="C138" s="3">
        <v>20</v>
      </c>
      <c r="D138" s="9">
        <v>0.0111</v>
      </c>
      <c r="E138" s="3">
        <v>937</v>
      </c>
      <c r="F138" s="3">
        <v>25</v>
      </c>
      <c r="G138" s="9">
        <v>0.0083</v>
      </c>
      <c r="H138" s="12">
        <f t="shared" si="8"/>
        <v>2544</v>
      </c>
      <c r="I138" s="3">
        <f t="shared" si="9"/>
        <v>670</v>
      </c>
    </row>
    <row r="139" spans="1:9" ht="19.5" customHeight="1">
      <c r="A139" s="4">
        <v>1999</v>
      </c>
      <c r="B139" s="3">
        <v>2100</v>
      </c>
      <c r="C139" s="3">
        <v>20</v>
      </c>
      <c r="D139" s="9">
        <v>0.011</v>
      </c>
      <c r="E139" s="3">
        <v>949</v>
      </c>
      <c r="F139" s="3">
        <v>24</v>
      </c>
      <c r="G139" s="9">
        <v>0.009</v>
      </c>
      <c r="H139" s="12">
        <f t="shared" si="8"/>
        <v>3049</v>
      </c>
      <c r="I139" s="3">
        <f t="shared" si="9"/>
        <v>1151</v>
      </c>
    </row>
    <row r="140" spans="1:9" ht="19.5" customHeight="1">
      <c r="A140" s="4">
        <v>2000</v>
      </c>
      <c r="B140" s="3">
        <v>3578</v>
      </c>
      <c r="C140" s="3">
        <v>19</v>
      </c>
      <c r="D140" s="9">
        <v>0.0123</v>
      </c>
      <c r="E140" s="3">
        <v>996</v>
      </c>
      <c r="F140" s="3">
        <v>24</v>
      </c>
      <c r="G140" s="9">
        <v>0.0088</v>
      </c>
      <c r="H140" s="12">
        <f t="shared" si="8"/>
        <v>4574</v>
      </c>
      <c r="I140" s="3">
        <f t="shared" si="9"/>
        <v>2582</v>
      </c>
    </row>
    <row r="141" spans="1:9" ht="19.5" customHeight="1">
      <c r="A141" s="4">
        <v>2001</v>
      </c>
      <c r="B141" s="3">
        <v>4042</v>
      </c>
      <c r="C141" s="3">
        <v>16</v>
      </c>
      <c r="D141" s="9">
        <v>0.0159</v>
      </c>
      <c r="E141" s="3">
        <v>1110</v>
      </c>
      <c r="F141" s="3">
        <v>24</v>
      </c>
      <c r="G141" s="9">
        <v>0.0095</v>
      </c>
      <c r="H141" s="12">
        <f t="shared" si="8"/>
        <v>5152</v>
      </c>
      <c r="I141" s="3">
        <f t="shared" si="9"/>
        <v>2932</v>
      </c>
    </row>
    <row r="142" spans="1:9" ht="19.5" customHeight="1">
      <c r="A142" s="4">
        <v>2002</v>
      </c>
      <c r="B142" s="3">
        <v>4085</v>
      </c>
      <c r="C142" s="3">
        <v>17</v>
      </c>
      <c r="D142" s="9">
        <v>0.015</v>
      </c>
      <c r="E142" s="3">
        <v>1222</v>
      </c>
      <c r="F142" s="3">
        <v>23</v>
      </c>
      <c r="G142" s="9">
        <v>0.0101</v>
      </c>
      <c r="H142" s="12">
        <f t="shared" si="8"/>
        <v>5307</v>
      </c>
      <c r="I142" s="3">
        <f t="shared" si="9"/>
        <v>2863</v>
      </c>
    </row>
    <row r="143" spans="1:9" ht="19.5" customHeight="1">
      <c r="A143" s="4">
        <v>2003</v>
      </c>
      <c r="B143" s="3">
        <v>5376</v>
      </c>
      <c r="C143" s="3">
        <v>16</v>
      </c>
      <c r="D143" s="9">
        <v>0.0154</v>
      </c>
      <c r="E143" s="3">
        <v>1651</v>
      </c>
      <c r="F143" s="3">
        <v>22</v>
      </c>
      <c r="G143" s="9">
        <v>0.0106</v>
      </c>
      <c r="H143" s="12">
        <f t="shared" si="8"/>
        <v>7027</v>
      </c>
      <c r="I143" s="3">
        <f t="shared" si="9"/>
        <v>3725</v>
      </c>
    </row>
    <row r="144" spans="1:9" ht="19.5" customHeight="1">
      <c r="A144" s="4">
        <v>2004</v>
      </c>
      <c r="B144" s="3">
        <v>8365</v>
      </c>
      <c r="C144" s="3">
        <v>15</v>
      </c>
      <c r="D144" s="9">
        <v>0.0177</v>
      </c>
      <c r="E144" s="3">
        <v>2179</v>
      </c>
      <c r="F144" s="3">
        <v>21</v>
      </c>
      <c r="G144" s="9">
        <v>0.0123</v>
      </c>
      <c r="H144" s="12">
        <f t="shared" si="8"/>
        <v>10544</v>
      </c>
      <c r="I144" s="3">
        <f t="shared" si="9"/>
        <v>6186</v>
      </c>
    </row>
    <row r="145" spans="1:9" ht="19.5" customHeight="1">
      <c r="A145" s="4">
        <v>2005</v>
      </c>
      <c r="B145" s="3">
        <v>12016</v>
      </c>
      <c r="C145" s="3">
        <v>13</v>
      </c>
      <c r="D145" s="9">
        <v>0.0177</v>
      </c>
      <c r="E145" s="3">
        <v>3817</v>
      </c>
      <c r="F145" s="3">
        <v>15</v>
      </c>
      <c r="G145" s="9">
        <v>0.0171</v>
      </c>
      <c r="H145" s="12">
        <f t="shared" si="8"/>
        <v>15833</v>
      </c>
      <c r="I145" s="3">
        <f t="shared" si="9"/>
        <v>8199</v>
      </c>
    </row>
    <row r="146" spans="1:9" ht="19.5" customHeight="1">
      <c r="A146" s="4">
        <v>2006</v>
      </c>
      <c r="B146" s="3">
        <v>13264</v>
      </c>
      <c r="C146" s="3">
        <v>14</v>
      </c>
      <c r="D146" s="9">
        <v>0.0168</v>
      </c>
      <c r="E146" s="3">
        <v>4946</v>
      </c>
      <c r="F146" s="3">
        <v>13</v>
      </c>
      <c r="G146" s="9">
        <v>0.0189</v>
      </c>
      <c r="H146" s="12">
        <f t="shared" si="8"/>
        <v>18210</v>
      </c>
      <c r="I146" s="3">
        <f t="shared" si="9"/>
        <v>8318</v>
      </c>
    </row>
    <row r="147" spans="1:9" ht="19.5" customHeight="1">
      <c r="A147" s="4">
        <v>2007</v>
      </c>
      <c r="B147" s="3">
        <v>15480</v>
      </c>
      <c r="C147" s="3">
        <v>12</v>
      </c>
      <c r="D147" s="9">
        <v>0.0177</v>
      </c>
      <c r="E147" s="3">
        <v>5582</v>
      </c>
      <c r="F147" s="3">
        <v>13</v>
      </c>
      <c r="G147" s="9">
        <v>0.0165</v>
      </c>
      <c r="H147" s="12">
        <f t="shared" si="8"/>
        <v>21062</v>
      </c>
      <c r="I147" s="3">
        <f t="shared" si="9"/>
        <v>9898</v>
      </c>
    </row>
    <row r="148" spans="1:9" ht="19.5" customHeight="1">
      <c r="A148" s="4">
        <v>2008</v>
      </c>
      <c r="B148" s="3">
        <v>23765</v>
      </c>
      <c r="C148" s="3">
        <v>11</v>
      </c>
      <c r="D148" s="9">
        <v>0.0202</v>
      </c>
      <c r="E148" s="3">
        <v>7832</v>
      </c>
      <c r="F148" s="3">
        <v>13</v>
      </c>
      <c r="G148" s="9">
        <v>0.0181</v>
      </c>
      <c r="H148" s="12">
        <f t="shared" si="8"/>
        <v>31597</v>
      </c>
      <c r="I148" s="3">
        <f t="shared" si="9"/>
        <v>15933</v>
      </c>
    </row>
    <row r="149" spans="1:9" ht="19.5" customHeight="1">
      <c r="A149" s="4">
        <v>2009</v>
      </c>
      <c r="B149" s="3">
        <v>13884</v>
      </c>
      <c r="C149" s="3">
        <v>10</v>
      </c>
      <c r="D149" s="9">
        <v>0.0193</v>
      </c>
      <c r="E149" s="3">
        <v>7764</v>
      </c>
      <c r="F149" s="3">
        <v>12</v>
      </c>
      <c r="G149" s="9">
        <v>0.0217</v>
      </c>
      <c r="H149" s="12">
        <f t="shared" si="8"/>
        <v>21648</v>
      </c>
      <c r="I149" s="3">
        <f t="shared" si="9"/>
        <v>6120</v>
      </c>
    </row>
    <row r="150" spans="1:9" ht="19.5" customHeight="1">
      <c r="A150" s="4">
        <v>2010</v>
      </c>
      <c r="B150" s="3">
        <v>17924</v>
      </c>
      <c r="C150" s="3">
        <v>10</v>
      </c>
      <c r="D150" s="9">
        <v>0.019</v>
      </c>
      <c r="E150" s="3">
        <v>8753</v>
      </c>
      <c r="F150" s="3">
        <v>12</v>
      </c>
      <c r="G150" s="9">
        <v>0.0218</v>
      </c>
      <c r="H150" s="12">
        <f t="shared" si="8"/>
        <v>26677</v>
      </c>
      <c r="I150" s="3">
        <f t="shared" si="9"/>
        <v>9171</v>
      </c>
    </row>
    <row r="151" spans="1:9" ht="19.5" customHeight="1">
      <c r="A151" s="4">
        <v>2011</v>
      </c>
      <c r="B151" s="3">
        <v>24641</v>
      </c>
      <c r="C151" s="3">
        <v>14</v>
      </c>
      <c r="D151" s="9">
        <v>0.018017431742735554</v>
      </c>
      <c r="E151" s="3">
        <v>10149</v>
      </c>
      <c r="F151" s="3">
        <v>13</v>
      </c>
      <c r="G151" s="9">
        <v>0.020567475058212704</v>
      </c>
      <c r="H151" s="12">
        <f t="shared" si="8"/>
        <v>34790</v>
      </c>
      <c r="I151" s="3">
        <f t="shared" si="9"/>
        <v>14492</v>
      </c>
    </row>
    <row r="152" spans="1:9" ht="19.5" customHeight="1">
      <c r="A152" s="4">
        <v>2012</v>
      </c>
      <c r="B152" s="3">
        <v>27123</v>
      </c>
      <c r="C152" s="3">
        <v>14</v>
      </c>
      <c r="D152" s="9">
        <v>0.019</v>
      </c>
      <c r="E152" s="3">
        <v>12707</v>
      </c>
      <c r="F152" s="3">
        <v>13</v>
      </c>
      <c r="G152" s="9">
        <v>0.022</v>
      </c>
      <c r="H152" s="12">
        <f t="shared" si="8"/>
        <v>39830</v>
      </c>
      <c r="I152" s="3">
        <f t="shared" si="9"/>
        <v>14416</v>
      </c>
    </row>
    <row r="153" spans="1:9" ht="19.5" customHeight="1">
      <c r="A153" s="4">
        <v>2013</v>
      </c>
      <c r="B153" s="3">
        <v>25528</v>
      </c>
      <c r="C153" s="3">
        <v>14</v>
      </c>
      <c r="D153" s="9">
        <v>0.018</v>
      </c>
      <c r="E153" s="3">
        <v>13508</v>
      </c>
      <c r="F153" s="3">
        <v>12</v>
      </c>
      <c r="G153" s="9">
        <v>0.021</v>
      </c>
      <c r="H153" s="12">
        <f t="shared" si="8"/>
        <v>39036</v>
      </c>
      <c r="I153" s="3">
        <f t="shared" si="9"/>
        <v>12020</v>
      </c>
    </row>
    <row r="154" spans="1:9" ht="19.5" customHeight="1">
      <c r="A154" s="4">
        <v>2014</v>
      </c>
      <c r="B154" s="3">
        <v>22782</v>
      </c>
      <c r="C154" s="3">
        <v>15</v>
      </c>
      <c r="D154" s="9">
        <v>0.02</v>
      </c>
      <c r="E154" s="3">
        <v>13907</v>
      </c>
      <c r="F154" s="3">
        <v>12</v>
      </c>
      <c r="G154" s="9">
        <v>0.02</v>
      </c>
      <c r="H154" s="12">
        <f t="shared" si="8"/>
        <v>36689</v>
      </c>
      <c r="I154" s="3">
        <f t="shared" si="9"/>
        <v>8875</v>
      </c>
    </row>
    <row r="155" spans="1:9" ht="19.5" customHeight="1">
      <c r="A155" s="16"/>
      <c r="B155" s="2"/>
      <c r="C155" s="2"/>
      <c r="D155" s="10"/>
      <c r="E155" s="2"/>
      <c r="F155" s="2"/>
      <c r="G155" s="10"/>
      <c r="H155" s="13"/>
      <c r="I155" s="2"/>
    </row>
    <row r="156" spans="1:9" ht="19.5" customHeight="1">
      <c r="A156" s="2"/>
      <c r="B156" s="2"/>
      <c r="C156" s="2"/>
      <c r="D156" s="10"/>
      <c r="E156" s="2"/>
      <c r="F156" s="2"/>
      <c r="G156" s="10"/>
      <c r="H156" s="13"/>
      <c r="I156" s="2"/>
    </row>
    <row r="157" spans="1:9" ht="19.5" customHeight="1">
      <c r="A157" s="18" t="s">
        <v>21</v>
      </c>
      <c r="B157" s="18"/>
      <c r="C157" s="18"/>
      <c r="D157" s="18"/>
      <c r="E157" s="18"/>
      <c r="F157" s="18"/>
      <c r="G157" s="18"/>
      <c r="H157" s="18"/>
      <c r="I157" s="18"/>
    </row>
    <row r="158" spans="1:9" ht="19.5" customHeight="1">
      <c r="A158" s="19" t="s">
        <v>22</v>
      </c>
      <c r="B158" s="19"/>
      <c r="C158" s="19"/>
      <c r="D158" s="19"/>
      <c r="E158" s="19"/>
      <c r="F158" s="19"/>
      <c r="G158" s="19"/>
      <c r="H158" s="19"/>
      <c r="I158" s="19"/>
    </row>
    <row r="159" spans="1:9" ht="19.5" customHeight="1">
      <c r="A159" s="20" t="s">
        <v>0</v>
      </c>
      <c r="B159" s="20"/>
      <c r="C159" s="20"/>
      <c r="D159" s="20"/>
      <c r="E159" s="20" t="s">
        <v>9</v>
      </c>
      <c r="F159" s="20"/>
      <c r="G159" s="20"/>
      <c r="H159" s="20"/>
      <c r="I159" s="20"/>
    </row>
    <row r="160" spans="1:9" ht="19.5" customHeight="1">
      <c r="A160" s="17" t="s">
        <v>2</v>
      </c>
      <c r="B160" s="17" t="s">
        <v>7</v>
      </c>
      <c r="C160" s="17"/>
      <c r="D160" s="17"/>
      <c r="E160" s="17" t="s">
        <v>8</v>
      </c>
      <c r="F160" s="17"/>
      <c r="G160" s="17"/>
      <c r="H160" s="21" t="s">
        <v>10</v>
      </c>
      <c r="I160" s="17" t="s">
        <v>6</v>
      </c>
    </row>
    <row r="161" spans="1:9" ht="25.5">
      <c r="A161" s="17"/>
      <c r="B161" s="7" t="s">
        <v>3</v>
      </c>
      <c r="C161" s="7" t="s">
        <v>4</v>
      </c>
      <c r="D161" s="8" t="s">
        <v>5</v>
      </c>
      <c r="E161" s="7" t="s">
        <v>3</v>
      </c>
      <c r="F161" s="7" t="s">
        <v>4</v>
      </c>
      <c r="G161" s="8" t="s">
        <v>5</v>
      </c>
      <c r="H161" s="21"/>
      <c r="I161" s="17"/>
    </row>
    <row r="162" spans="1:9" ht="19.5" customHeight="1">
      <c r="A162" s="4">
        <v>1991</v>
      </c>
      <c r="B162" s="3">
        <v>8898</v>
      </c>
      <c r="C162" s="3">
        <v>5</v>
      </c>
      <c r="D162" s="9">
        <v>0.0498</v>
      </c>
      <c r="E162" s="3">
        <v>850</v>
      </c>
      <c r="F162" s="3">
        <v>23</v>
      </c>
      <c r="G162" s="9">
        <v>0.0078</v>
      </c>
      <c r="H162" s="12">
        <f>B162+E162</f>
        <v>9748</v>
      </c>
      <c r="I162" s="3">
        <f>+B162-E162</f>
        <v>8048</v>
      </c>
    </row>
    <row r="163" spans="1:9" ht="19.5" customHeight="1">
      <c r="A163" s="4">
        <v>1992</v>
      </c>
      <c r="B163" s="3">
        <v>9868</v>
      </c>
      <c r="C163" s="3">
        <v>5</v>
      </c>
      <c r="D163" s="9">
        <v>0.0524</v>
      </c>
      <c r="E163" s="3">
        <v>851</v>
      </c>
      <c r="F163" s="3">
        <v>24</v>
      </c>
      <c r="G163" s="9">
        <v>0.0068</v>
      </c>
      <c r="H163" s="12">
        <f aca="true" t="shared" si="10" ref="H163:H185">B163+E163</f>
        <v>10719</v>
      </c>
      <c r="I163" s="3">
        <f aca="true" t="shared" si="11" ref="I163:I185">+B163-E163</f>
        <v>9017</v>
      </c>
    </row>
    <row r="164" spans="1:9" ht="19.5" customHeight="1">
      <c r="A164" s="4">
        <v>1993</v>
      </c>
      <c r="B164" s="3">
        <v>7833</v>
      </c>
      <c r="C164" s="3">
        <v>5</v>
      </c>
      <c r="D164" s="9">
        <v>0.0493</v>
      </c>
      <c r="E164" s="3">
        <v>606</v>
      </c>
      <c r="F164" s="3">
        <v>27</v>
      </c>
      <c r="G164" s="9">
        <v>0.0057</v>
      </c>
      <c r="H164" s="12">
        <f t="shared" si="10"/>
        <v>8439</v>
      </c>
      <c r="I164" s="3">
        <f t="shared" si="11"/>
        <v>7227</v>
      </c>
    </row>
    <row r="165" spans="1:9" ht="19.5" customHeight="1">
      <c r="A165" s="4">
        <v>1994</v>
      </c>
      <c r="B165" s="3">
        <v>7735</v>
      </c>
      <c r="C165" s="3">
        <v>6</v>
      </c>
      <c r="D165" s="9">
        <v>0.0485</v>
      </c>
      <c r="E165" s="3">
        <v>419</v>
      </c>
      <c r="F165" s="3">
        <v>30</v>
      </c>
      <c r="G165" s="9">
        <v>0.0048</v>
      </c>
      <c r="H165" s="12">
        <f t="shared" si="10"/>
        <v>8154</v>
      </c>
      <c r="I165" s="3">
        <f t="shared" si="11"/>
        <v>7316</v>
      </c>
    </row>
    <row r="166" spans="1:9" ht="19.5" customHeight="1">
      <c r="A166" s="4">
        <v>1995</v>
      </c>
      <c r="B166" s="3">
        <v>9972</v>
      </c>
      <c r="C166" s="3">
        <v>4</v>
      </c>
      <c r="D166" s="9">
        <v>0.0532</v>
      </c>
      <c r="E166" s="3">
        <v>495</v>
      </c>
      <c r="F166" s="3">
        <v>33</v>
      </c>
      <c r="G166" s="9">
        <v>0.0047</v>
      </c>
      <c r="H166" s="12">
        <f t="shared" si="10"/>
        <v>10467</v>
      </c>
      <c r="I166" s="3">
        <f t="shared" si="11"/>
        <v>9477</v>
      </c>
    </row>
    <row r="167" spans="1:9" ht="19.5" customHeight="1">
      <c r="A167" s="4">
        <v>1996</v>
      </c>
      <c r="B167" s="3">
        <v>13656</v>
      </c>
      <c r="C167" s="3">
        <v>4</v>
      </c>
      <c r="D167" s="9">
        <v>0.06</v>
      </c>
      <c r="E167" s="3">
        <v>384</v>
      </c>
      <c r="F167" s="3">
        <v>38</v>
      </c>
      <c r="G167" s="9">
        <v>0.0037</v>
      </c>
      <c r="H167" s="12">
        <f t="shared" si="10"/>
        <v>14040</v>
      </c>
      <c r="I167" s="3">
        <f t="shared" si="11"/>
        <v>13272</v>
      </c>
    </row>
    <row r="168" spans="1:9" ht="19.5" customHeight="1">
      <c r="A168" s="4">
        <v>1997</v>
      </c>
      <c r="B168" s="3">
        <v>15645</v>
      </c>
      <c r="C168" s="3">
        <v>4</v>
      </c>
      <c r="D168" s="9">
        <v>0.0688</v>
      </c>
      <c r="E168" s="3">
        <v>480</v>
      </c>
      <c r="F168" s="3">
        <v>31</v>
      </c>
      <c r="G168" s="9">
        <v>0.0045</v>
      </c>
      <c r="H168" s="12">
        <f t="shared" si="10"/>
        <v>16125</v>
      </c>
      <c r="I168" s="3">
        <f t="shared" si="11"/>
        <v>15165</v>
      </c>
    </row>
    <row r="169" spans="1:9" ht="19.5" customHeight="1">
      <c r="A169" s="4">
        <v>1998</v>
      </c>
      <c r="B169" s="3">
        <v>8697</v>
      </c>
      <c r="C169" s="3">
        <v>4</v>
      </c>
      <c r="D169" s="9">
        <v>0.0598</v>
      </c>
      <c r="E169" s="3">
        <v>539</v>
      </c>
      <c r="F169" s="3">
        <v>32</v>
      </c>
      <c r="G169" s="9">
        <v>0.0048</v>
      </c>
      <c r="H169" s="12">
        <f t="shared" si="10"/>
        <v>9236</v>
      </c>
      <c r="I169" s="3">
        <f t="shared" si="11"/>
        <v>8158</v>
      </c>
    </row>
    <row r="170" spans="1:9" ht="19.5" customHeight="1">
      <c r="A170" s="4">
        <v>1999</v>
      </c>
      <c r="B170" s="3">
        <v>11107</v>
      </c>
      <c r="C170" s="3">
        <v>4</v>
      </c>
      <c r="D170" s="9">
        <v>0.0584</v>
      </c>
      <c r="E170" s="3">
        <v>545</v>
      </c>
      <c r="F170" s="3">
        <v>31</v>
      </c>
      <c r="G170" s="9">
        <v>0.0052</v>
      </c>
      <c r="H170" s="12">
        <f t="shared" si="10"/>
        <v>11652</v>
      </c>
      <c r="I170" s="3">
        <f t="shared" si="11"/>
        <v>10562</v>
      </c>
    </row>
    <row r="171" spans="1:9" ht="19.5" customHeight="1">
      <c r="A171" s="4">
        <v>2000</v>
      </c>
      <c r="B171" s="3">
        <v>14632</v>
      </c>
      <c r="C171" s="3">
        <v>4</v>
      </c>
      <c r="D171" s="9">
        <v>0.0504</v>
      </c>
      <c r="E171" s="3">
        <v>542</v>
      </c>
      <c r="F171" s="3">
        <v>32</v>
      </c>
      <c r="G171" s="9">
        <v>0.0048</v>
      </c>
      <c r="H171" s="12">
        <f t="shared" si="10"/>
        <v>15174</v>
      </c>
      <c r="I171" s="3">
        <f t="shared" si="11"/>
        <v>14090</v>
      </c>
    </row>
    <row r="172" spans="1:9" ht="19.5" customHeight="1">
      <c r="A172" s="4">
        <v>2001</v>
      </c>
      <c r="B172" s="3">
        <v>13429</v>
      </c>
      <c r="C172" s="3">
        <v>4</v>
      </c>
      <c r="D172" s="9">
        <v>0.0527</v>
      </c>
      <c r="E172" s="3">
        <v>505</v>
      </c>
      <c r="F172" s="3">
        <v>35</v>
      </c>
      <c r="G172" s="9">
        <v>0.0043</v>
      </c>
      <c r="H172" s="12">
        <f t="shared" si="10"/>
        <v>13934</v>
      </c>
      <c r="I172" s="3">
        <f t="shared" si="11"/>
        <v>12924</v>
      </c>
    </row>
    <row r="173" spans="1:9" ht="19.5" customHeight="1">
      <c r="A173" s="4">
        <v>2002</v>
      </c>
      <c r="B173" s="3">
        <v>13905</v>
      </c>
      <c r="C173" s="3">
        <v>5</v>
      </c>
      <c r="D173" s="9">
        <v>0.0512</v>
      </c>
      <c r="E173" s="3">
        <v>599</v>
      </c>
      <c r="F173" s="3">
        <v>35</v>
      </c>
      <c r="G173" s="9">
        <v>0.0049</v>
      </c>
      <c r="H173" s="12">
        <f t="shared" si="10"/>
        <v>14504</v>
      </c>
      <c r="I173" s="3">
        <f t="shared" si="11"/>
        <v>13306</v>
      </c>
    </row>
    <row r="174" spans="1:9" ht="19.5" customHeight="1">
      <c r="A174" s="4">
        <v>2003</v>
      </c>
      <c r="B174" s="3">
        <v>15940</v>
      </c>
      <c r="C174" s="3">
        <v>5</v>
      </c>
      <c r="D174" s="9">
        <v>0.0456</v>
      </c>
      <c r="E174" s="3">
        <v>800</v>
      </c>
      <c r="F174" s="3">
        <v>34</v>
      </c>
      <c r="G174" s="9">
        <v>0.0051</v>
      </c>
      <c r="H174" s="12">
        <f t="shared" si="10"/>
        <v>16740</v>
      </c>
      <c r="I174" s="3">
        <f t="shared" si="11"/>
        <v>15140</v>
      </c>
    </row>
    <row r="175" spans="1:9" ht="19.5" customHeight="1">
      <c r="A175" s="4">
        <v>2004</v>
      </c>
      <c r="B175" s="3">
        <v>22147</v>
      </c>
      <c r="C175" s="3">
        <v>6</v>
      </c>
      <c r="D175" s="9">
        <v>0.0469</v>
      </c>
      <c r="E175" s="3">
        <v>791</v>
      </c>
      <c r="F175" s="3">
        <v>38</v>
      </c>
      <c r="G175" s="9">
        <v>0.0045</v>
      </c>
      <c r="H175" s="12">
        <f t="shared" si="10"/>
        <v>22938</v>
      </c>
      <c r="I175" s="3">
        <f t="shared" si="11"/>
        <v>21356</v>
      </c>
    </row>
    <row r="176" spans="1:9" ht="19.5" customHeight="1">
      <c r="A176" s="4">
        <v>2005</v>
      </c>
      <c r="B176" s="3">
        <v>35488</v>
      </c>
      <c r="C176" s="3">
        <v>6</v>
      </c>
      <c r="D176" s="9">
        <v>0.0524</v>
      </c>
      <c r="E176" s="3">
        <v>1094</v>
      </c>
      <c r="F176" s="3">
        <v>39</v>
      </c>
      <c r="G176" s="9">
        <v>0.0049</v>
      </c>
      <c r="H176" s="12">
        <f t="shared" si="10"/>
        <v>36582</v>
      </c>
      <c r="I176" s="3">
        <f t="shared" si="11"/>
        <v>34394</v>
      </c>
    </row>
    <row r="177" spans="1:9" ht="19.5" customHeight="1">
      <c r="A177" s="4">
        <v>2006</v>
      </c>
      <c r="B177" s="3">
        <v>37405</v>
      </c>
      <c r="C177" s="3">
        <v>6</v>
      </c>
      <c r="D177" s="9">
        <v>0.0473</v>
      </c>
      <c r="E177" s="3">
        <v>3020</v>
      </c>
      <c r="F177" s="3">
        <v>20</v>
      </c>
      <c r="G177" s="9">
        <v>0.0116</v>
      </c>
      <c r="H177" s="12">
        <f t="shared" si="10"/>
        <v>40425</v>
      </c>
      <c r="I177" s="3">
        <f t="shared" si="11"/>
        <v>34385</v>
      </c>
    </row>
    <row r="178" spans="1:9" ht="19.5" customHeight="1">
      <c r="A178" s="4">
        <v>2007</v>
      </c>
      <c r="B178" s="3">
        <v>37360</v>
      </c>
      <c r="C178" s="3">
        <v>6</v>
      </c>
      <c r="D178" s="9">
        <v>0.0427</v>
      </c>
      <c r="E178" s="3">
        <v>3381</v>
      </c>
      <c r="F178" s="3">
        <v>25</v>
      </c>
      <c r="G178" s="9">
        <v>0.01</v>
      </c>
      <c r="H178" s="12">
        <f t="shared" si="10"/>
        <v>40741</v>
      </c>
      <c r="I178" s="3">
        <f t="shared" si="11"/>
        <v>33979</v>
      </c>
    </row>
    <row r="179" spans="1:9" ht="19.5" customHeight="1">
      <c r="A179" s="4">
        <v>2008</v>
      </c>
      <c r="B179" s="3">
        <v>43693</v>
      </c>
      <c r="C179" s="3">
        <v>7</v>
      </c>
      <c r="D179" s="9">
        <v>0.0372</v>
      </c>
      <c r="E179" s="3">
        <v>2854</v>
      </c>
      <c r="F179" s="3">
        <v>31</v>
      </c>
      <c r="G179" s="9">
        <v>0.0066</v>
      </c>
      <c r="H179" s="12">
        <f t="shared" si="10"/>
        <v>46547</v>
      </c>
      <c r="I179" s="3">
        <f t="shared" si="11"/>
        <v>40839</v>
      </c>
    </row>
    <row r="180" spans="1:9" ht="19.5" customHeight="1">
      <c r="A180" s="4">
        <v>2009</v>
      </c>
      <c r="B180" s="3">
        <v>31429</v>
      </c>
      <c r="C180" s="3">
        <v>7</v>
      </c>
      <c r="D180" s="9">
        <v>0.0436</v>
      </c>
      <c r="E180" s="3">
        <v>2635</v>
      </c>
      <c r="F180" s="3">
        <v>28</v>
      </c>
      <c r="G180" s="9">
        <v>0.0074</v>
      </c>
      <c r="H180" s="12">
        <f t="shared" si="10"/>
        <v>34064</v>
      </c>
      <c r="I180" s="3">
        <f t="shared" si="11"/>
        <v>28794</v>
      </c>
    </row>
    <row r="181" spans="1:9" ht="19.5" customHeight="1">
      <c r="A181" s="4">
        <v>2010</v>
      </c>
      <c r="B181" s="3">
        <v>37931</v>
      </c>
      <c r="C181" s="3">
        <v>6</v>
      </c>
      <c r="D181" s="9">
        <v>0.0403</v>
      </c>
      <c r="E181" s="3">
        <v>2242</v>
      </c>
      <c r="F181" s="3">
        <v>32</v>
      </c>
      <c r="G181" s="9">
        <v>0.0056</v>
      </c>
      <c r="H181" s="12">
        <f t="shared" si="10"/>
        <v>40173</v>
      </c>
      <c r="I181" s="3">
        <f t="shared" si="11"/>
        <v>35689</v>
      </c>
    </row>
    <row r="182" spans="1:9" ht="19.5" customHeight="1">
      <c r="A182" s="4">
        <v>2011</v>
      </c>
      <c r="B182" s="3">
        <v>60398</v>
      </c>
      <c r="C182" s="3">
        <v>6</v>
      </c>
      <c r="D182" s="9">
        <v>0.04416285225428116</v>
      </c>
      <c r="E182" s="3">
        <v>2506</v>
      </c>
      <c r="F182" s="3">
        <v>34</v>
      </c>
      <c r="G182" s="9">
        <v>0.005078539018216675</v>
      </c>
      <c r="H182" s="12">
        <f t="shared" si="10"/>
        <v>62904</v>
      </c>
      <c r="I182" s="3">
        <f t="shared" si="11"/>
        <v>57892</v>
      </c>
    </row>
    <row r="183" spans="1:9" ht="19.5" customHeight="1">
      <c r="A183" s="4">
        <v>2012</v>
      </c>
      <c r="B183" s="3">
        <v>53582</v>
      </c>
      <c r="C183" s="3">
        <v>6</v>
      </c>
      <c r="D183" s="9">
        <v>0.037</v>
      </c>
      <c r="E183" s="3">
        <v>4044</v>
      </c>
      <c r="F183" s="3">
        <v>32</v>
      </c>
      <c r="G183" s="9">
        <v>0.007</v>
      </c>
      <c r="H183" s="12">
        <f t="shared" si="10"/>
        <v>57626</v>
      </c>
      <c r="I183" s="3">
        <f t="shared" si="11"/>
        <v>49538</v>
      </c>
    </row>
    <row r="184" spans="1:9" ht="19.5" customHeight="1">
      <c r="A184" s="4">
        <v>2013</v>
      </c>
      <c r="B184" s="3">
        <v>43876</v>
      </c>
      <c r="C184" s="3">
        <v>7</v>
      </c>
      <c r="D184" s="9">
        <v>0.031</v>
      </c>
      <c r="E184" s="3">
        <v>6142</v>
      </c>
      <c r="F184" s="3">
        <v>27</v>
      </c>
      <c r="G184" s="9">
        <v>0.01</v>
      </c>
      <c r="H184" s="12">
        <f t="shared" si="10"/>
        <v>50018</v>
      </c>
      <c r="I184" s="3">
        <f t="shared" si="11"/>
        <v>37734</v>
      </c>
    </row>
    <row r="185" spans="1:9" ht="19.5" customHeight="1">
      <c r="A185" s="4">
        <v>2014</v>
      </c>
      <c r="B185" s="3">
        <v>46798</v>
      </c>
      <c r="C185" s="3">
        <v>6</v>
      </c>
      <c r="D185" s="9">
        <v>0.04</v>
      </c>
      <c r="E185" s="3">
        <v>5264</v>
      </c>
      <c r="F185" s="3">
        <v>31</v>
      </c>
      <c r="G185" s="9">
        <v>0.01</v>
      </c>
      <c r="H185" s="12">
        <f t="shared" si="10"/>
        <v>52062</v>
      </c>
      <c r="I185" s="3">
        <f t="shared" si="11"/>
        <v>41534</v>
      </c>
    </row>
    <row r="186" spans="1:9" ht="19.5" customHeight="1">
      <c r="A186" s="16"/>
      <c r="B186" s="2"/>
      <c r="C186" s="2"/>
      <c r="D186" s="10"/>
      <c r="E186" s="2"/>
      <c r="F186" s="2"/>
      <c r="G186" s="10"/>
      <c r="H186" s="13"/>
      <c r="I186" s="2"/>
    </row>
    <row r="187" spans="1:9" ht="19.5" customHeight="1">
      <c r="A187" s="2"/>
      <c r="B187" s="2"/>
      <c r="C187" s="2"/>
      <c r="D187" s="10"/>
      <c r="E187" s="2"/>
      <c r="F187" s="2"/>
      <c r="G187" s="10"/>
      <c r="H187" s="13"/>
      <c r="I187" s="2"/>
    </row>
    <row r="188" spans="1:9" ht="19.5" customHeight="1">
      <c r="A188" s="18" t="s">
        <v>23</v>
      </c>
      <c r="B188" s="18"/>
      <c r="C188" s="18"/>
      <c r="D188" s="18"/>
      <c r="E188" s="18"/>
      <c r="F188" s="18"/>
      <c r="G188" s="18"/>
      <c r="H188" s="18"/>
      <c r="I188" s="18"/>
    </row>
    <row r="189" spans="1:9" ht="19.5" customHeight="1">
      <c r="A189" s="19" t="s">
        <v>24</v>
      </c>
      <c r="B189" s="19"/>
      <c r="C189" s="19"/>
      <c r="D189" s="19"/>
      <c r="E189" s="19"/>
      <c r="F189" s="19"/>
      <c r="G189" s="19"/>
      <c r="H189" s="19"/>
      <c r="I189" s="19"/>
    </row>
    <row r="190" spans="1:9" ht="19.5" customHeight="1">
      <c r="A190" s="20" t="s">
        <v>0</v>
      </c>
      <c r="B190" s="20"/>
      <c r="C190" s="20"/>
      <c r="D190" s="20"/>
      <c r="E190" s="20" t="s">
        <v>9</v>
      </c>
      <c r="F190" s="20"/>
      <c r="G190" s="20"/>
      <c r="H190" s="20"/>
      <c r="I190" s="20"/>
    </row>
    <row r="191" spans="1:9" ht="19.5" customHeight="1">
      <c r="A191" s="17" t="s">
        <v>2</v>
      </c>
      <c r="B191" s="17" t="s">
        <v>7</v>
      </c>
      <c r="C191" s="17"/>
      <c r="D191" s="17"/>
      <c r="E191" s="17" t="s">
        <v>8</v>
      </c>
      <c r="F191" s="17"/>
      <c r="G191" s="17"/>
      <c r="H191" s="21" t="s">
        <v>10</v>
      </c>
      <c r="I191" s="17" t="s">
        <v>6</v>
      </c>
    </row>
    <row r="192" spans="1:9" ht="25.5">
      <c r="A192" s="17"/>
      <c r="B192" s="7" t="s">
        <v>3</v>
      </c>
      <c r="C192" s="7" t="s">
        <v>4</v>
      </c>
      <c r="D192" s="8" t="s">
        <v>5</v>
      </c>
      <c r="E192" s="7" t="s">
        <v>3</v>
      </c>
      <c r="F192" s="7" t="s">
        <v>4</v>
      </c>
      <c r="G192" s="8" t="s">
        <v>5</v>
      </c>
      <c r="H192" s="21"/>
      <c r="I192" s="17"/>
    </row>
    <row r="193" spans="1:9" ht="19.5" customHeight="1">
      <c r="A193" s="4">
        <v>1991</v>
      </c>
      <c r="B193" s="3">
        <v>28592</v>
      </c>
      <c r="C193" s="3">
        <v>2</v>
      </c>
      <c r="D193" s="9">
        <v>0.1601</v>
      </c>
      <c r="E193" s="3">
        <v>14915</v>
      </c>
      <c r="F193" s="3">
        <v>2</v>
      </c>
      <c r="G193" s="9">
        <v>0.1364</v>
      </c>
      <c r="H193" s="12">
        <f>B193+E193</f>
        <v>43507</v>
      </c>
      <c r="I193" s="3">
        <f>+B193-E193</f>
        <v>13677</v>
      </c>
    </row>
    <row r="194" spans="1:9" ht="19.5" customHeight="1">
      <c r="A194" s="4">
        <v>1992</v>
      </c>
      <c r="B194" s="3">
        <v>30791</v>
      </c>
      <c r="C194" s="3">
        <v>2</v>
      </c>
      <c r="D194" s="9">
        <v>0.1635</v>
      </c>
      <c r="E194" s="3">
        <v>17591</v>
      </c>
      <c r="F194" s="3">
        <v>2</v>
      </c>
      <c r="G194" s="9">
        <v>0.1412</v>
      </c>
      <c r="H194" s="12">
        <f aca="true" t="shared" si="12" ref="H194:H216">B194+E194</f>
        <v>48382</v>
      </c>
      <c r="I194" s="3">
        <f aca="true" t="shared" si="13" ref="I194:I216">+B194-E194</f>
        <v>13200</v>
      </c>
    </row>
    <row r="195" spans="1:9" ht="19.5" customHeight="1">
      <c r="A195" s="4">
        <v>1993</v>
      </c>
      <c r="B195" s="3">
        <v>26777</v>
      </c>
      <c r="C195" s="3">
        <v>2</v>
      </c>
      <c r="D195" s="9">
        <v>0.1687</v>
      </c>
      <c r="E195" s="3">
        <v>13326</v>
      </c>
      <c r="F195" s="3">
        <v>2</v>
      </c>
      <c r="G195" s="9">
        <v>0.1262</v>
      </c>
      <c r="H195" s="12">
        <f t="shared" si="12"/>
        <v>40103</v>
      </c>
      <c r="I195" s="3">
        <f t="shared" si="13"/>
        <v>13451</v>
      </c>
    </row>
    <row r="196" spans="1:9" ht="19.5" customHeight="1">
      <c r="A196" s="4">
        <v>1994</v>
      </c>
      <c r="B196" s="3">
        <v>25470</v>
      </c>
      <c r="C196" s="3">
        <v>2</v>
      </c>
      <c r="D196" s="9">
        <v>0.1596</v>
      </c>
      <c r="E196" s="3">
        <v>10271</v>
      </c>
      <c r="F196" s="3">
        <v>2</v>
      </c>
      <c r="G196" s="9">
        <v>0.1178</v>
      </c>
      <c r="H196" s="12">
        <f t="shared" si="12"/>
        <v>35741</v>
      </c>
      <c r="I196" s="3">
        <f t="shared" si="13"/>
        <v>15199</v>
      </c>
    </row>
    <row r="197" spans="1:9" ht="19.5" customHeight="1">
      <c r="A197" s="4">
        <v>1995</v>
      </c>
      <c r="B197" s="3">
        <v>30346</v>
      </c>
      <c r="C197" s="3">
        <v>2</v>
      </c>
      <c r="D197" s="9">
        <v>0.1619</v>
      </c>
      <c r="E197" s="3">
        <v>9312</v>
      </c>
      <c r="F197" s="3">
        <v>2</v>
      </c>
      <c r="G197" s="9">
        <v>0.0885</v>
      </c>
      <c r="H197" s="12">
        <f t="shared" si="12"/>
        <v>39658</v>
      </c>
      <c r="I197" s="3">
        <f t="shared" si="13"/>
        <v>21034</v>
      </c>
    </row>
    <row r="198" spans="1:9" ht="19.5" customHeight="1">
      <c r="A198" s="4">
        <v>1996</v>
      </c>
      <c r="B198" s="3">
        <v>34221</v>
      </c>
      <c r="C198" s="3">
        <v>2</v>
      </c>
      <c r="D198" s="9">
        <v>0.1505</v>
      </c>
      <c r="E198" s="3">
        <v>7314</v>
      </c>
      <c r="F198" s="3">
        <v>4</v>
      </c>
      <c r="G198" s="9">
        <v>0.0703</v>
      </c>
      <c r="H198" s="12">
        <f t="shared" si="12"/>
        <v>41535</v>
      </c>
      <c r="I198" s="3">
        <f t="shared" si="13"/>
        <v>26907</v>
      </c>
    </row>
    <row r="199" spans="1:9" ht="19.5" customHeight="1">
      <c r="A199" s="4">
        <v>1997</v>
      </c>
      <c r="B199" s="3">
        <v>39361</v>
      </c>
      <c r="C199" s="3">
        <v>1</v>
      </c>
      <c r="D199" s="9">
        <v>0.1731</v>
      </c>
      <c r="E199" s="3">
        <v>7123</v>
      </c>
      <c r="F199" s="3">
        <v>3</v>
      </c>
      <c r="G199" s="9">
        <v>0.0662</v>
      </c>
      <c r="H199" s="12">
        <f t="shared" si="12"/>
        <v>46484</v>
      </c>
      <c r="I199" s="3">
        <f t="shared" si="13"/>
        <v>32238</v>
      </c>
    </row>
    <row r="200" spans="1:9" ht="19.5" customHeight="1">
      <c r="A200" s="4">
        <v>1998</v>
      </c>
      <c r="B200" s="3">
        <v>21668</v>
      </c>
      <c r="C200" s="3">
        <v>2</v>
      </c>
      <c r="D200" s="9">
        <v>0.149</v>
      </c>
      <c r="E200" s="3">
        <v>9666</v>
      </c>
      <c r="F200" s="3">
        <v>2</v>
      </c>
      <c r="G200" s="9">
        <v>0.086</v>
      </c>
      <c r="H200" s="12">
        <f t="shared" si="12"/>
        <v>31334</v>
      </c>
      <c r="I200" s="3">
        <f t="shared" si="13"/>
        <v>12002</v>
      </c>
    </row>
    <row r="201" spans="1:9" ht="19.5" customHeight="1">
      <c r="A201" s="4">
        <v>1999</v>
      </c>
      <c r="B201" s="3">
        <v>28496</v>
      </c>
      <c r="C201" s="3">
        <v>2</v>
      </c>
      <c r="D201" s="9">
        <v>0.1499</v>
      </c>
      <c r="E201" s="3">
        <v>9650</v>
      </c>
      <c r="F201" s="3">
        <v>2</v>
      </c>
      <c r="G201" s="9">
        <v>0.0919</v>
      </c>
      <c r="H201" s="12">
        <f t="shared" si="12"/>
        <v>38146</v>
      </c>
      <c r="I201" s="3">
        <f t="shared" si="13"/>
        <v>18846</v>
      </c>
    </row>
    <row r="202" spans="1:9" ht="19.5" customHeight="1">
      <c r="A202" s="4">
        <v>2000</v>
      </c>
      <c r="B202" s="3">
        <v>46074</v>
      </c>
      <c r="C202" s="3">
        <v>2</v>
      </c>
      <c r="D202" s="9">
        <v>0.1586</v>
      </c>
      <c r="E202" s="3">
        <v>11837</v>
      </c>
      <c r="F202" s="3">
        <v>2</v>
      </c>
      <c r="G202" s="9">
        <v>0.1045</v>
      </c>
      <c r="H202" s="12">
        <f t="shared" si="12"/>
        <v>57911</v>
      </c>
      <c r="I202" s="3">
        <f t="shared" si="13"/>
        <v>34237</v>
      </c>
    </row>
    <row r="203" spans="1:9" ht="19.5" customHeight="1">
      <c r="A203" s="4">
        <v>2001</v>
      </c>
      <c r="B203" s="3">
        <v>39099</v>
      </c>
      <c r="C203" s="3">
        <v>2</v>
      </c>
      <c r="D203" s="9">
        <v>0.1534</v>
      </c>
      <c r="E203" s="3">
        <v>13042</v>
      </c>
      <c r="F203" s="3">
        <v>2</v>
      </c>
      <c r="G203" s="9">
        <v>0.1115</v>
      </c>
      <c r="H203" s="12">
        <f t="shared" si="12"/>
        <v>52141</v>
      </c>
      <c r="I203" s="3">
        <f t="shared" si="13"/>
        <v>26057</v>
      </c>
    </row>
    <row r="204" spans="1:9" ht="19.5" customHeight="1">
      <c r="A204" s="4">
        <v>2002</v>
      </c>
      <c r="B204" s="3">
        <v>38974</v>
      </c>
      <c r="C204" s="3">
        <v>2</v>
      </c>
      <c r="D204" s="9">
        <v>0.1434</v>
      </c>
      <c r="E204" s="3">
        <v>13405</v>
      </c>
      <c r="F204" s="3">
        <v>2</v>
      </c>
      <c r="G204" s="9">
        <v>0.1107</v>
      </c>
      <c r="H204" s="12">
        <f t="shared" si="12"/>
        <v>52379</v>
      </c>
      <c r="I204" s="3">
        <f t="shared" si="13"/>
        <v>25569</v>
      </c>
    </row>
    <row r="205" spans="1:9" ht="19.5" customHeight="1">
      <c r="A205" s="4">
        <v>2003</v>
      </c>
      <c r="B205" s="3">
        <v>49325</v>
      </c>
      <c r="C205" s="3">
        <v>2</v>
      </c>
      <c r="D205" s="9">
        <v>0.1411</v>
      </c>
      <c r="E205" s="3">
        <v>16797</v>
      </c>
      <c r="F205" s="3">
        <v>2</v>
      </c>
      <c r="G205" s="9">
        <v>0.1074</v>
      </c>
      <c r="H205" s="12">
        <f t="shared" si="12"/>
        <v>66122</v>
      </c>
      <c r="I205" s="3">
        <f t="shared" si="13"/>
        <v>32528</v>
      </c>
    </row>
    <row r="206" spans="1:9" ht="19.5" customHeight="1">
      <c r="A206" s="4">
        <v>2004</v>
      </c>
      <c r="B206" s="3">
        <v>67006</v>
      </c>
      <c r="C206" s="3">
        <v>2</v>
      </c>
      <c r="D206" s="9">
        <v>0.1418</v>
      </c>
      <c r="E206" s="3">
        <v>17555</v>
      </c>
      <c r="F206" s="3">
        <v>2</v>
      </c>
      <c r="G206" s="9">
        <v>0.0988</v>
      </c>
      <c r="H206" s="12">
        <f t="shared" si="12"/>
        <v>84561</v>
      </c>
      <c r="I206" s="3">
        <f t="shared" si="13"/>
        <v>49451</v>
      </c>
    </row>
    <row r="207" spans="1:9" ht="19.5" customHeight="1">
      <c r="A207" s="4">
        <v>2005</v>
      </c>
      <c r="B207" s="3">
        <v>105580</v>
      </c>
      <c r="C207" s="3">
        <v>1</v>
      </c>
      <c r="D207" s="9">
        <v>0.1559</v>
      </c>
      <c r="E207" s="3">
        <v>20093</v>
      </c>
      <c r="F207" s="3">
        <v>2</v>
      </c>
      <c r="G207" s="9">
        <v>0.0901</v>
      </c>
      <c r="H207" s="12">
        <f t="shared" si="12"/>
        <v>125673</v>
      </c>
      <c r="I207" s="3">
        <f t="shared" si="13"/>
        <v>85487</v>
      </c>
    </row>
    <row r="208" spans="1:9" ht="19.5" customHeight="1">
      <c r="A208" s="4">
        <v>2006</v>
      </c>
      <c r="B208" s="3">
        <v>130369</v>
      </c>
      <c r="C208" s="3">
        <v>1</v>
      </c>
      <c r="D208" s="9">
        <v>0.1647</v>
      </c>
      <c r="E208" s="3">
        <v>21146</v>
      </c>
      <c r="F208" s="3">
        <v>4</v>
      </c>
      <c r="G208" s="9">
        <v>0.0809</v>
      </c>
      <c r="H208" s="12">
        <f t="shared" si="12"/>
        <v>151515</v>
      </c>
      <c r="I208" s="3">
        <f t="shared" si="13"/>
        <v>109223</v>
      </c>
    </row>
    <row r="209" spans="1:9" ht="19.5" customHeight="1">
      <c r="A209" s="4">
        <v>2007</v>
      </c>
      <c r="B209" s="3">
        <v>134007</v>
      </c>
      <c r="C209" s="3">
        <v>2</v>
      </c>
      <c r="D209" s="9">
        <v>0.1533</v>
      </c>
      <c r="E209" s="3">
        <v>29563</v>
      </c>
      <c r="F209" s="3">
        <v>4</v>
      </c>
      <c r="G209" s="9">
        <v>0.0874</v>
      </c>
      <c r="H209" s="12">
        <f t="shared" si="12"/>
        <v>163570</v>
      </c>
      <c r="I209" s="3">
        <f t="shared" si="13"/>
        <v>104444</v>
      </c>
    </row>
    <row r="210" spans="1:9" ht="19.5" customHeight="1">
      <c r="A210" s="4">
        <v>2008</v>
      </c>
      <c r="B210" s="3">
        <v>178823</v>
      </c>
      <c r="C210" s="3">
        <v>2</v>
      </c>
      <c r="D210" s="9">
        <v>0.1521</v>
      </c>
      <c r="E210" s="3">
        <v>35251</v>
      </c>
      <c r="F210" s="3">
        <v>3</v>
      </c>
      <c r="G210" s="9">
        <v>0.0816</v>
      </c>
      <c r="H210" s="12">
        <f t="shared" si="12"/>
        <v>214074</v>
      </c>
      <c r="I210" s="3">
        <f t="shared" si="13"/>
        <v>143572</v>
      </c>
    </row>
    <row r="211" spans="1:9" ht="19.5" customHeight="1">
      <c r="A211" s="4">
        <v>2009</v>
      </c>
      <c r="B211" s="3">
        <v>108956</v>
      </c>
      <c r="C211" s="3">
        <v>1</v>
      </c>
      <c r="D211" s="9">
        <v>0.1511</v>
      </c>
      <c r="E211" s="3">
        <v>27142</v>
      </c>
      <c r="F211" s="3">
        <v>4</v>
      </c>
      <c r="G211" s="9">
        <v>0.0758</v>
      </c>
      <c r="H211" s="12">
        <f t="shared" si="12"/>
        <v>136098</v>
      </c>
      <c r="I211" s="3">
        <f t="shared" si="13"/>
        <v>81814</v>
      </c>
    </row>
    <row r="212" spans="1:9" ht="19.5" customHeight="1">
      <c r="A212" s="4">
        <v>2010</v>
      </c>
      <c r="B212" s="3">
        <v>135634</v>
      </c>
      <c r="C212" s="3">
        <v>1</v>
      </c>
      <c r="D212" s="9">
        <v>0.144</v>
      </c>
      <c r="E212" s="3">
        <v>29957</v>
      </c>
      <c r="F212" s="3">
        <v>4</v>
      </c>
      <c r="G212" s="9">
        <v>0.0748</v>
      </c>
      <c r="H212" s="12">
        <f t="shared" si="12"/>
        <v>165591</v>
      </c>
      <c r="I212" s="3">
        <f t="shared" si="13"/>
        <v>105677</v>
      </c>
    </row>
    <row r="213" spans="1:9" ht="19.5" customHeight="1">
      <c r="A213" s="4">
        <v>2011</v>
      </c>
      <c r="B213" s="3">
        <v>180828</v>
      </c>
      <c r="C213" s="3">
        <v>2</v>
      </c>
      <c r="D213" s="9">
        <v>0.13222093856480602</v>
      </c>
      <c r="E213" s="3">
        <v>31065</v>
      </c>
      <c r="F213" s="3">
        <v>4</v>
      </c>
      <c r="G213" s="9">
        <v>0.06295483423818875</v>
      </c>
      <c r="H213" s="12">
        <f t="shared" si="12"/>
        <v>211893</v>
      </c>
      <c r="I213" s="3">
        <f t="shared" si="13"/>
        <v>149763</v>
      </c>
    </row>
    <row r="214" spans="1:9" ht="19.5" customHeight="1">
      <c r="A214" s="4">
        <v>2012</v>
      </c>
      <c r="B214" s="3">
        <v>192201</v>
      </c>
      <c r="C214" s="3">
        <v>2</v>
      </c>
      <c r="D214" s="9">
        <v>0.132</v>
      </c>
      <c r="E214" s="3">
        <v>38989</v>
      </c>
      <c r="F214" s="3">
        <v>4</v>
      </c>
      <c r="G214" s="9">
        <v>0.067</v>
      </c>
      <c r="H214" s="12">
        <f t="shared" si="12"/>
        <v>231190</v>
      </c>
      <c r="I214" s="3">
        <f t="shared" si="13"/>
        <v>153212</v>
      </c>
    </row>
    <row r="215" spans="1:9" ht="19.5" customHeight="1">
      <c r="A215" s="4">
        <v>2013</v>
      </c>
      <c r="B215" s="3">
        <v>179825</v>
      </c>
      <c r="C215" s="3">
        <v>3</v>
      </c>
      <c r="D215" s="9">
        <v>0.128</v>
      </c>
      <c r="E215" s="3">
        <v>35153</v>
      </c>
      <c r="F215" s="3">
        <v>5</v>
      </c>
      <c r="G215" s="9">
        <v>0.056</v>
      </c>
      <c r="H215" s="12">
        <f t="shared" si="12"/>
        <v>214978</v>
      </c>
      <c r="I215" s="3">
        <f t="shared" si="13"/>
        <v>144672</v>
      </c>
    </row>
    <row r="216" spans="1:9" ht="19.5" customHeight="1">
      <c r="A216" s="4">
        <v>2014</v>
      </c>
      <c r="B216" s="3">
        <v>156821</v>
      </c>
      <c r="C216" s="3">
        <v>3</v>
      </c>
      <c r="D216" s="9">
        <v>0.12</v>
      </c>
      <c r="E216" s="3">
        <v>37306</v>
      </c>
      <c r="F216" s="3">
        <v>4</v>
      </c>
      <c r="G216" s="9">
        <v>0.06</v>
      </c>
      <c r="H216" s="12">
        <f t="shared" si="12"/>
        <v>194127</v>
      </c>
      <c r="I216" s="3">
        <f t="shared" si="13"/>
        <v>119515</v>
      </c>
    </row>
    <row r="217" spans="1:9" ht="19.5" customHeight="1">
      <c r="A217" s="16"/>
      <c r="B217" s="2"/>
      <c r="C217" s="2"/>
      <c r="D217" s="10"/>
      <c r="E217" s="2"/>
      <c r="F217" s="2"/>
      <c r="G217" s="10"/>
      <c r="H217" s="13"/>
      <c r="I217" s="2"/>
    </row>
    <row r="218" spans="1:9" ht="19.5" customHeight="1">
      <c r="A218" s="2"/>
      <c r="B218" s="2"/>
      <c r="C218" s="2"/>
      <c r="D218" s="10"/>
      <c r="E218" s="2"/>
      <c r="F218" s="2"/>
      <c r="G218" s="10"/>
      <c r="H218" s="13"/>
      <c r="I218" s="2"/>
    </row>
    <row r="219" spans="1:9" ht="19.5" customHeight="1">
      <c r="A219" s="18" t="s">
        <v>25</v>
      </c>
      <c r="B219" s="18"/>
      <c r="C219" s="18"/>
      <c r="D219" s="18"/>
      <c r="E219" s="18"/>
      <c r="F219" s="18"/>
      <c r="G219" s="18"/>
      <c r="H219" s="18"/>
      <c r="I219" s="18"/>
    </row>
    <row r="220" spans="1:9" ht="19.5" customHeight="1">
      <c r="A220" s="19" t="s">
        <v>26</v>
      </c>
      <c r="B220" s="19"/>
      <c r="C220" s="19"/>
      <c r="D220" s="19"/>
      <c r="E220" s="19"/>
      <c r="F220" s="19"/>
      <c r="G220" s="19"/>
      <c r="H220" s="19"/>
      <c r="I220" s="19"/>
    </row>
    <row r="221" spans="1:9" ht="19.5" customHeight="1">
      <c r="A221" s="20" t="s">
        <v>0</v>
      </c>
      <c r="B221" s="20"/>
      <c r="C221" s="20"/>
      <c r="D221" s="20"/>
      <c r="E221" s="20" t="s">
        <v>9</v>
      </c>
      <c r="F221" s="20"/>
      <c r="G221" s="20"/>
      <c r="H221" s="20"/>
      <c r="I221" s="20"/>
    </row>
    <row r="222" spans="1:9" ht="19.5" customHeight="1">
      <c r="A222" s="17" t="s">
        <v>2</v>
      </c>
      <c r="B222" s="17" t="s">
        <v>7</v>
      </c>
      <c r="C222" s="17"/>
      <c r="D222" s="17"/>
      <c r="E222" s="17" t="s">
        <v>8</v>
      </c>
      <c r="F222" s="17"/>
      <c r="G222" s="17"/>
      <c r="H222" s="21" t="s">
        <v>10</v>
      </c>
      <c r="I222" s="17" t="s">
        <v>6</v>
      </c>
    </row>
    <row r="223" spans="1:9" ht="25.5">
      <c r="A223" s="17"/>
      <c r="B223" s="7" t="s">
        <v>3</v>
      </c>
      <c r="C223" s="7" t="s">
        <v>4</v>
      </c>
      <c r="D223" s="8" t="s">
        <v>5</v>
      </c>
      <c r="E223" s="7" t="s">
        <v>3</v>
      </c>
      <c r="F223" s="7" t="s">
        <v>4</v>
      </c>
      <c r="G223" s="8" t="s">
        <v>5</v>
      </c>
      <c r="H223" s="21"/>
      <c r="I223" s="17"/>
    </row>
    <row r="224" spans="1:9" ht="19.5" customHeight="1">
      <c r="A224" s="4">
        <v>1991</v>
      </c>
      <c r="B224" s="3">
        <v>2016</v>
      </c>
      <c r="C224" s="3">
        <v>19</v>
      </c>
      <c r="D224" s="9">
        <v>0.0113</v>
      </c>
      <c r="E224" s="3">
        <v>148</v>
      </c>
      <c r="F224" s="3">
        <v>45</v>
      </c>
      <c r="G224" s="9">
        <v>0.0014</v>
      </c>
      <c r="H224" s="12">
        <f>B224+E224</f>
        <v>2164</v>
      </c>
      <c r="I224" s="3">
        <f>+B224-E224</f>
        <v>1868</v>
      </c>
    </row>
    <row r="225" spans="1:9" ht="19.5" customHeight="1">
      <c r="A225" s="4">
        <v>1992</v>
      </c>
      <c r="B225" s="3">
        <v>2452</v>
      </c>
      <c r="C225" s="3">
        <v>18</v>
      </c>
      <c r="D225" s="9">
        <v>0.013</v>
      </c>
      <c r="E225" s="3">
        <v>145</v>
      </c>
      <c r="F225" s="3">
        <v>47</v>
      </c>
      <c r="G225" s="9">
        <v>0.0012</v>
      </c>
      <c r="H225" s="12">
        <f aca="true" t="shared" si="14" ref="H225:H247">B225+E225</f>
        <v>2597</v>
      </c>
      <c r="I225" s="3">
        <f aca="true" t="shared" si="15" ref="I225:I247">+B225-E225</f>
        <v>2307</v>
      </c>
    </row>
    <row r="226" spans="1:9" ht="19.5" customHeight="1">
      <c r="A226" s="4">
        <v>1993</v>
      </c>
      <c r="B226" s="3">
        <v>2144</v>
      </c>
      <c r="C226" s="3">
        <v>17</v>
      </c>
      <c r="D226" s="9">
        <v>0.0135</v>
      </c>
      <c r="E226" s="3">
        <v>196</v>
      </c>
      <c r="F226" s="3">
        <v>45</v>
      </c>
      <c r="G226" s="9">
        <v>0.0019</v>
      </c>
      <c r="H226" s="12">
        <f t="shared" si="14"/>
        <v>2340</v>
      </c>
      <c r="I226" s="3">
        <f t="shared" si="15"/>
        <v>1948</v>
      </c>
    </row>
    <row r="227" spans="1:9" ht="19.5" customHeight="1">
      <c r="A227" s="4">
        <v>1994</v>
      </c>
      <c r="B227" s="3">
        <v>2666</v>
      </c>
      <c r="C227" s="3">
        <v>15</v>
      </c>
      <c r="D227" s="9">
        <v>0.0167</v>
      </c>
      <c r="E227" s="3">
        <v>218</v>
      </c>
      <c r="F227" s="3">
        <v>44</v>
      </c>
      <c r="G227" s="9">
        <v>0.0025</v>
      </c>
      <c r="H227" s="12">
        <f t="shared" si="14"/>
        <v>2884</v>
      </c>
      <c r="I227" s="3">
        <f t="shared" si="15"/>
        <v>2448</v>
      </c>
    </row>
    <row r="228" spans="1:9" ht="19.5" customHeight="1">
      <c r="A228" s="4">
        <v>1995</v>
      </c>
      <c r="B228" s="3">
        <v>3659</v>
      </c>
      <c r="C228" s="3">
        <v>15</v>
      </c>
      <c r="D228" s="9">
        <v>0.0195</v>
      </c>
      <c r="E228" s="3">
        <v>340</v>
      </c>
      <c r="F228" s="3">
        <v>38</v>
      </c>
      <c r="G228" s="9">
        <v>0.0032</v>
      </c>
      <c r="H228" s="12">
        <f t="shared" si="14"/>
        <v>3999</v>
      </c>
      <c r="I228" s="3">
        <f t="shared" si="15"/>
        <v>3319</v>
      </c>
    </row>
    <row r="229" spans="1:9" ht="19.5" customHeight="1">
      <c r="A229" s="4">
        <v>1996</v>
      </c>
      <c r="B229" s="3">
        <v>4529</v>
      </c>
      <c r="C229" s="3">
        <v>15</v>
      </c>
      <c r="D229" s="9">
        <v>0.0199</v>
      </c>
      <c r="E229" s="3">
        <v>222</v>
      </c>
      <c r="F229" s="3">
        <v>47</v>
      </c>
      <c r="G229" s="9">
        <v>0.0021</v>
      </c>
      <c r="H229" s="12">
        <f t="shared" si="14"/>
        <v>4751</v>
      </c>
      <c r="I229" s="3">
        <f t="shared" si="15"/>
        <v>4307</v>
      </c>
    </row>
    <row r="230" spans="1:9" ht="19.5" customHeight="1">
      <c r="A230" s="4">
        <v>1997</v>
      </c>
      <c r="B230" s="3">
        <v>3606</v>
      </c>
      <c r="C230" s="3">
        <v>14</v>
      </c>
      <c r="D230" s="9">
        <v>0.0159</v>
      </c>
      <c r="E230" s="3">
        <v>177</v>
      </c>
      <c r="F230" s="3">
        <v>52</v>
      </c>
      <c r="G230" s="9">
        <v>0.0016</v>
      </c>
      <c r="H230" s="12">
        <f t="shared" si="14"/>
        <v>3783</v>
      </c>
      <c r="I230" s="3">
        <f t="shared" si="15"/>
        <v>3429</v>
      </c>
    </row>
    <row r="231" spans="1:9" ht="19.5" customHeight="1">
      <c r="A231" s="4">
        <v>1998</v>
      </c>
      <c r="B231" s="3">
        <v>2021</v>
      </c>
      <c r="C231" s="3">
        <v>17</v>
      </c>
      <c r="D231" s="9">
        <v>0.0139</v>
      </c>
      <c r="E231" s="3">
        <v>191</v>
      </c>
      <c r="F231" s="3">
        <v>51</v>
      </c>
      <c r="G231" s="9">
        <v>0.0017</v>
      </c>
      <c r="H231" s="12">
        <f t="shared" si="14"/>
        <v>2212</v>
      </c>
      <c r="I231" s="3">
        <f t="shared" si="15"/>
        <v>1830</v>
      </c>
    </row>
    <row r="232" spans="1:9" ht="19.5" customHeight="1">
      <c r="A232" s="4">
        <v>1999</v>
      </c>
      <c r="B232" s="3">
        <v>2828</v>
      </c>
      <c r="C232" s="3">
        <v>15</v>
      </c>
      <c r="D232" s="9">
        <v>0.0149</v>
      </c>
      <c r="E232" s="3">
        <v>165</v>
      </c>
      <c r="F232" s="3">
        <v>52</v>
      </c>
      <c r="G232" s="9">
        <v>0.0016</v>
      </c>
      <c r="H232" s="12">
        <f t="shared" si="14"/>
        <v>2993</v>
      </c>
      <c r="I232" s="3">
        <f t="shared" si="15"/>
        <v>2663</v>
      </c>
    </row>
    <row r="233" spans="1:9" ht="19.5" customHeight="1">
      <c r="A233" s="4">
        <v>2000</v>
      </c>
      <c r="B233" s="3">
        <v>4023</v>
      </c>
      <c r="C233" s="3">
        <v>17</v>
      </c>
      <c r="D233" s="9">
        <v>0.0138</v>
      </c>
      <c r="E233" s="3">
        <v>153</v>
      </c>
      <c r="F233" s="3">
        <v>57</v>
      </c>
      <c r="G233" s="9">
        <v>0.0014</v>
      </c>
      <c r="H233" s="12">
        <f t="shared" si="14"/>
        <v>4176</v>
      </c>
      <c r="I233" s="3">
        <f t="shared" si="15"/>
        <v>3870</v>
      </c>
    </row>
    <row r="234" spans="1:9" ht="19.5" customHeight="1">
      <c r="A234" s="4">
        <v>2001</v>
      </c>
      <c r="B234" s="3">
        <v>3382</v>
      </c>
      <c r="C234" s="3">
        <v>19</v>
      </c>
      <c r="D234" s="9">
        <v>0.0133</v>
      </c>
      <c r="E234" s="3">
        <v>166</v>
      </c>
      <c r="F234" s="3">
        <v>59</v>
      </c>
      <c r="G234" s="9">
        <v>0.0014</v>
      </c>
      <c r="H234" s="12">
        <f t="shared" si="14"/>
        <v>3548</v>
      </c>
      <c r="I234" s="3">
        <f t="shared" si="15"/>
        <v>3216</v>
      </c>
    </row>
    <row r="235" spans="1:9" ht="19.5" customHeight="1">
      <c r="A235" s="4">
        <v>2002</v>
      </c>
      <c r="B235" s="3">
        <v>3694</v>
      </c>
      <c r="C235" s="3">
        <v>19</v>
      </c>
      <c r="D235" s="9">
        <v>0.0136</v>
      </c>
      <c r="E235" s="3">
        <v>192</v>
      </c>
      <c r="F235" s="3">
        <v>56</v>
      </c>
      <c r="G235" s="9">
        <v>0.0016</v>
      </c>
      <c r="H235" s="12">
        <f t="shared" si="14"/>
        <v>3886</v>
      </c>
      <c r="I235" s="3">
        <f t="shared" si="15"/>
        <v>3502</v>
      </c>
    </row>
    <row r="236" spans="1:9" ht="19.5" customHeight="1">
      <c r="A236" s="4">
        <v>2003</v>
      </c>
      <c r="B236" s="3">
        <v>4505</v>
      </c>
      <c r="C236" s="3">
        <v>18</v>
      </c>
      <c r="D236" s="9">
        <v>0.0129</v>
      </c>
      <c r="E236" s="3">
        <v>245</v>
      </c>
      <c r="F236" s="3">
        <v>55</v>
      </c>
      <c r="G236" s="9">
        <v>0.0016</v>
      </c>
      <c r="H236" s="12">
        <f t="shared" si="14"/>
        <v>4750</v>
      </c>
      <c r="I236" s="3">
        <f t="shared" si="15"/>
        <v>4260</v>
      </c>
    </row>
    <row r="237" spans="1:9" ht="19.5" customHeight="1">
      <c r="A237" s="4">
        <v>2004</v>
      </c>
      <c r="B237" s="3">
        <v>5130</v>
      </c>
      <c r="C237" s="3">
        <v>22</v>
      </c>
      <c r="D237" s="9">
        <v>0.0109</v>
      </c>
      <c r="E237" s="3">
        <v>263</v>
      </c>
      <c r="F237" s="3">
        <v>57</v>
      </c>
      <c r="G237" s="9">
        <v>0.0015</v>
      </c>
      <c r="H237" s="12">
        <f t="shared" si="14"/>
        <v>5393</v>
      </c>
      <c r="I237" s="3">
        <f t="shared" si="15"/>
        <v>4867</v>
      </c>
    </row>
    <row r="238" spans="1:9" ht="19.5" customHeight="1">
      <c r="A238" s="4">
        <v>2005</v>
      </c>
      <c r="B238" s="3">
        <v>8544</v>
      </c>
      <c r="C238" s="3">
        <v>19</v>
      </c>
      <c r="D238" s="9">
        <v>0.0126</v>
      </c>
      <c r="E238" s="3">
        <v>331</v>
      </c>
      <c r="F238" s="3">
        <v>57</v>
      </c>
      <c r="G238" s="9">
        <v>0.0015</v>
      </c>
      <c r="H238" s="12">
        <f t="shared" si="14"/>
        <v>8875</v>
      </c>
      <c r="I238" s="3">
        <f t="shared" si="15"/>
        <v>8213</v>
      </c>
    </row>
    <row r="239" spans="1:9" ht="19.5" customHeight="1">
      <c r="A239" s="4">
        <v>2006</v>
      </c>
      <c r="B239" s="3">
        <v>10751</v>
      </c>
      <c r="C239" s="3">
        <v>19</v>
      </c>
      <c r="D239" s="9">
        <v>0.0136</v>
      </c>
      <c r="E239" s="3">
        <v>447</v>
      </c>
      <c r="F239" s="3">
        <v>53</v>
      </c>
      <c r="G239" s="9">
        <v>0.0017</v>
      </c>
      <c r="H239" s="12">
        <f t="shared" si="14"/>
        <v>11198</v>
      </c>
      <c r="I239" s="3">
        <f t="shared" si="15"/>
        <v>10304</v>
      </c>
    </row>
    <row r="240" spans="1:9" ht="19.5" customHeight="1">
      <c r="A240" s="4">
        <v>2007</v>
      </c>
      <c r="B240" s="3">
        <v>12510</v>
      </c>
      <c r="C240" s="3">
        <v>18</v>
      </c>
      <c r="D240" s="9">
        <v>0.0143</v>
      </c>
      <c r="E240" s="3">
        <v>493</v>
      </c>
      <c r="F240" s="3">
        <v>55</v>
      </c>
      <c r="G240" s="9">
        <v>0.0015</v>
      </c>
      <c r="H240" s="12">
        <f t="shared" si="14"/>
        <v>13003</v>
      </c>
      <c r="I240" s="3">
        <f t="shared" si="15"/>
        <v>12017</v>
      </c>
    </row>
    <row r="241" spans="1:9" ht="19.5" customHeight="1">
      <c r="A241" s="4">
        <v>2008</v>
      </c>
      <c r="B241" s="3">
        <v>17742</v>
      </c>
      <c r="C241" s="3">
        <v>16</v>
      </c>
      <c r="D241" s="9">
        <v>0.0151</v>
      </c>
      <c r="E241" s="3">
        <v>676</v>
      </c>
      <c r="F241" s="3">
        <v>52</v>
      </c>
      <c r="G241" s="9">
        <v>0.0016</v>
      </c>
      <c r="H241" s="12">
        <f t="shared" si="14"/>
        <v>18418</v>
      </c>
      <c r="I241" s="3">
        <f t="shared" si="15"/>
        <v>17066</v>
      </c>
    </row>
    <row r="242" spans="1:9" ht="19.5" customHeight="1">
      <c r="A242" s="4">
        <v>2009</v>
      </c>
      <c r="B242" s="3">
        <v>5773</v>
      </c>
      <c r="C242" s="3">
        <v>22</v>
      </c>
      <c r="D242" s="9">
        <v>0.008</v>
      </c>
      <c r="E242" s="3">
        <v>640</v>
      </c>
      <c r="F242" s="3">
        <v>51</v>
      </c>
      <c r="G242" s="9">
        <v>0.0018</v>
      </c>
      <c r="H242" s="12">
        <f t="shared" si="14"/>
        <v>6413</v>
      </c>
      <c r="I242" s="3">
        <f t="shared" si="15"/>
        <v>5133</v>
      </c>
    </row>
    <row r="243" spans="1:9" ht="19.5" customHeight="1">
      <c r="A243" s="4">
        <v>2010</v>
      </c>
      <c r="B243" s="3">
        <v>9226</v>
      </c>
      <c r="C243" s="3">
        <v>21</v>
      </c>
      <c r="D243" s="9">
        <v>0.0098</v>
      </c>
      <c r="E243" s="3">
        <v>750</v>
      </c>
      <c r="F243" s="3">
        <v>53</v>
      </c>
      <c r="G243" s="9">
        <v>0.0019</v>
      </c>
      <c r="H243" s="12">
        <f t="shared" si="14"/>
        <v>9976</v>
      </c>
      <c r="I243" s="3">
        <f t="shared" si="15"/>
        <v>8476</v>
      </c>
    </row>
    <row r="244" spans="1:9" ht="19.5" customHeight="1">
      <c r="A244" s="4">
        <v>2011</v>
      </c>
      <c r="B244" s="3">
        <v>13064</v>
      </c>
      <c r="C244" s="3">
        <v>20</v>
      </c>
      <c r="D244" s="9">
        <v>0.009552361035960282</v>
      </c>
      <c r="E244" s="3">
        <v>972</v>
      </c>
      <c r="F244" s="3">
        <v>53</v>
      </c>
      <c r="G244" s="9">
        <v>0.001969808430050522</v>
      </c>
      <c r="H244" s="12">
        <f t="shared" si="14"/>
        <v>14036</v>
      </c>
      <c r="I244" s="3">
        <f t="shared" si="15"/>
        <v>12092</v>
      </c>
    </row>
    <row r="245" spans="1:9" ht="19.5" customHeight="1">
      <c r="A245" s="4">
        <v>2012</v>
      </c>
      <c r="B245" s="3">
        <v>12870</v>
      </c>
      <c r="C245" s="3">
        <v>21</v>
      </c>
      <c r="D245" s="9">
        <v>0.009</v>
      </c>
      <c r="E245" s="3">
        <v>1030</v>
      </c>
      <c r="F245" s="3">
        <v>54</v>
      </c>
      <c r="G245" s="9">
        <v>0.002</v>
      </c>
      <c r="H245" s="12">
        <f t="shared" si="14"/>
        <v>13900</v>
      </c>
      <c r="I245" s="3">
        <f t="shared" si="15"/>
        <v>11840</v>
      </c>
    </row>
    <row r="246" spans="1:9" ht="19.5" customHeight="1">
      <c r="A246" s="4">
        <v>2013</v>
      </c>
      <c r="B246" s="3">
        <v>9818</v>
      </c>
      <c r="C246" s="3">
        <v>25</v>
      </c>
      <c r="D246" s="9">
        <v>0.007</v>
      </c>
      <c r="E246" s="3">
        <v>958</v>
      </c>
      <c r="F246" s="3">
        <v>53</v>
      </c>
      <c r="G246" s="9">
        <v>0.002</v>
      </c>
      <c r="H246" s="12">
        <f t="shared" si="14"/>
        <v>10776</v>
      </c>
      <c r="I246" s="3">
        <f t="shared" si="15"/>
        <v>8860</v>
      </c>
    </row>
    <row r="247" spans="1:9" ht="19.5" customHeight="1">
      <c r="A247" s="4">
        <v>2014</v>
      </c>
      <c r="B247" s="3">
        <v>12050</v>
      </c>
      <c r="C247" s="3">
        <v>22</v>
      </c>
      <c r="D247" s="9">
        <v>0.01</v>
      </c>
      <c r="E247" s="3">
        <v>922</v>
      </c>
      <c r="F247" s="3">
        <v>55</v>
      </c>
      <c r="G247" s="9">
        <v>0.002</v>
      </c>
      <c r="H247" s="12">
        <f t="shared" si="14"/>
        <v>12972</v>
      </c>
      <c r="I247" s="3">
        <f t="shared" si="15"/>
        <v>11128</v>
      </c>
    </row>
    <row r="248" spans="1:9" ht="19.5" customHeight="1">
      <c r="A248" s="16"/>
      <c r="B248" s="2"/>
      <c r="C248" s="2"/>
      <c r="D248" s="10"/>
      <c r="E248" s="2"/>
      <c r="F248" s="2"/>
      <c r="G248" s="10"/>
      <c r="H248" s="13"/>
      <c r="I248" s="2"/>
    </row>
    <row r="249" spans="1:9" ht="19.5" customHeight="1">
      <c r="A249" s="2"/>
      <c r="B249" s="2"/>
      <c r="C249" s="2"/>
      <c r="D249" s="10"/>
      <c r="E249" s="2"/>
      <c r="F249" s="2"/>
      <c r="G249" s="10"/>
      <c r="H249" s="13"/>
      <c r="I249" s="2"/>
    </row>
    <row r="250" spans="1:9" ht="19.5" customHeight="1">
      <c r="A250" s="18" t="s">
        <v>27</v>
      </c>
      <c r="B250" s="18"/>
      <c r="C250" s="18"/>
      <c r="D250" s="18"/>
      <c r="E250" s="18"/>
      <c r="F250" s="18"/>
      <c r="G250" s="18"/>
      <c r="H250" s="18"/>
      <c r="I250" s="18"/>
    </row>
    <row r="251" spans="1:9" ht="19.5" customHeight="1">
      <c r="A251" s="19" t="s">
        <v>28</v>
      </c>
      <c r="B251" s="19"/>
      <c r="C251" s="19"/>
      <c r="D251" s="19"/>
      <c r="E251" s="19"/>
      <c r="F251" s="19"/>
      <c r="G251" s="19"/>
      <c r="H251" s="19"/>
      <c r="I251" s="19"/>
    </row>
    <row r="252" spans="1:9" ht="19.5" customHeight="1">
      <c r="A252" s="20" t="s">
        <v>0</v>
      </c>
      <c r="B252" s="20"/>
      <c r="C252" s="20"/>
      <c r="D252" s="20"/>
      <c r="E252" s="20" t="s">
        <v>9</v>
      </c>
      <c r="F252" s="20"/>
      <c r="G252" s="20"/>
      <c r="H252" s="20"/>
      <c r="I252" s="20"/>
    </row>
    <row r="253" spans="1:9" ht="19.5" customHeight="1">
      <c r="A253" s="17" t="s">
        <v>2</v>
      </c>
      <c r="B253" s="17" t="s">
        <v>7</v>
      </c>
      <c r="C253" s="17"/>
      <c r="D253" s="17"/>
      <c r="E253" s="17" t="s">
        <v>8</v>
      </c>
      <c r="F253" s="17"/>
      <c r="G253" s="17"/>
      <c r="H253" s="21" t="s">
        <v>10</v>
      </c>
      <c r="I253" s="17" t="s">
        <v>6</v>
      </c>
    </row>
    <row r="254" spans="1:9" ht="25.5">
      <c r="A254" s="17"/>
      <c r="B254" s="7" t="s">
        <v>3</v>
      </c>
      <c r="C254" s="7" t="s">
        <v>4</v>
      </c>
      <c r="D254" s="8" t="s">
        <v>5</v>
      </c>
      <c r="E254" s="7" t="s">
        <v>3</v>
      </c>
      <c r="F254" s="7" t="s">
        <v>4</v>
      </c>
      <c r="G254" s="8" t="s">
        <v>5</v>
      </c>
      <c r="H254" s="21"/>
      <c r="I254" s="17"/>
    </row>
    <row r="255" spans="1:9" ht="19.5" customHeight="1">
      <c r="A255" s="4">
        <v>1991</v>
      </c>
      <c r="B255" s="3">
        <v>337</v>
      </c>
      <c r="C255" s="3">
        <v>36</v>
      </c>
      <c r="D255" s="9">
        <v>0.0019</v>
      </c>
      <c r="E255" s="3">
        <v>500</v>
      </c>
      <c r="F255" s="3">
        <v>31</v>
      </c>
      <c r="G255" s="9">
        <v>0.0046</v>
      </c>
      <c r="H255" s="12">
        <f>B255+E255</f>
        <v>837</v>
      </c>
      <c r="I255" s="3">
        <f>+B255-E255</f>
        <v>-163</v>
      </c>
    </row>
    <row r="256" spans="1:9" ht="19.5" customHeight="1">
      <c r="A256" s="4">
        <v>1992</v>
      </c>
      <c r="B256" s="3">
        <v>407</v>
      </c>
      <c r="C256" s="3">
        <v>35</v>
      </c>
      <c r="D256" s="9">
        <v>0.0022</v>
      </c>
      <c r="E256" s="3">
        <v>586</v>
      </c>
      <c r="F256" s="3">
        <v>28</v>
      </c>
      <c r="G256" s="9">
        <v>0.0047</v>
      </c>
      <c r="H256" s="12">
        <f aca="true" t="shared" si="16" ref="H256:H278">B256+E256</f>
        <v>993</v>
      </c>
      <c r="I256" s="3">
        <f aca="true" t="shared" si="17" ref="I256:I278">+B256-E256</f>
        <v>-179</v>
      </c>
    </row>
    <row r="257" spans="1:9" ht="19.5" customHeight="1">
      <c r="A257" s="4">
        <v>1993</v>
      </c>
      <c r="B257" s="3">
        <v>284</v>
      </c>
      <c r="C257" s="3">
        <v>37</v>
      </c>
      <c r="D257" s="9">
        <v>0.0018</v>
      </c>
      <c r="E257" s="3">
        <v>552</v>
      </c>
      <c r="F257" s="3">
        <v>29</v>
      </c>
      <c r="G257" s="9">
        <v>0.0052</v>
      </c>
      <c r="H257" s="12">
        <f t="shared" si="16"/>
        <v>836</v>
      </c>
      <c r="I257" s="3">
        <f t="shared" si="17"/>
        <v>-268</v>
      </c>
    </row>
    <row r="258" spans="1:9" ht="19.5" customHeight="1">
      <c r="A258" s="4">
        <v>1994</v>
      </c>
      <c r="B258" s="3">
        <v>513</v>
      </c>
      <c r="C258" s="3">
        <v>29</v>
      </c>
      <c r="D258" s="9">
        <v>0.0032</v>
      </c>
      <c r="E258" s="3">
        <v>306</v>
      </c>
      <c r="F258" s="3">
        <v>34</v>
      </c>
      <c r="G258" s="9">
        <v>0.0035</v>
      </c>
      <c r="H258" s="12">
        <f t="shared" si="16"/>
        <v>819</v>
      </c>
      <c r="I258" s="3">
        <f t="shared" si="17"/>
        <v>207</v>
      </c>
    </row>
    <row r="259" spans="1:9" ht="19.5" customHeight="1">
      <c r="A259" s="4">
        <v>1995</v>
      </c>
      <c r="B259" s="3">
        <v>1293</v>
      </c>
      <c r="C259" s="3">
        <v>26</v>
      </c>
      <c r="D259" s="9">
        <v>0.0069</v>
      </c>
      <c r="E259" s="3">
        <v>314</v>
      </c>
      <c r="F259" s="3">
        <v>40</v>
      </c>
      <c r="G259" s="9">
        <v>0.003</v>
      </c>
      <c r="H259" s="12">
        <f t="shared" si="16"/>
        <v>1607</v>
      </c>
      <c r="I259" s="3">
        <f t="shared" si="17"/>
        <v>979</v>
      </c>
    </row>
    <row r="260" spans="1:9" ht="19.5" customHeight="1">
      <c r="A260" s="4">
        <v>1996</v>
      </c>
      <c r="B260" s="3">
        <v>910</v>
      </c>
      <c r="C260" s="3">
        <v>31</v>
      </c>
      <c r="D260" s="9">
        <v>0.004</v>
      </c>
      <c r="E260" s="3">
        <v>213</v>
      </c>
      <c r="F260" s="3">
        <v>50</v>
      </c>
      <c r="G260" s="9">
        <v>0.002</v>
      </c>
      <c r="H260" s="12">
        <f t="shared" si="16"/>
        <v>1123</v>
      </c>
      <c r="I260" s="3">
        <f t="shared" si="17"/>
        <v>697</v>
      </c>
    </row>
    <row r="261" spans="1:9" ht="19.5" customHeight="1">
      <c r="A261" s="4">
        <v>1997</v>
      </c>
      <c r="B261" s="3">
        <v>1281</v>
      </c>
      <c r="C261" s="3">
        <v>30</v>
      </c>
      <c r="D261" s="9">
        <v>0.0056</v>
      </c>
      <c r="E261" s="3">
        <v>194</v>
      </c>
      <c r="F261" s="3">
        <v>51</v>
      </c>
      <c r="G261" s="9">
        <v>0.0018</v>
      </c>
      <c r="H261" s="12">
        <f t="shared" si="16"/>
        <v>1475</v>
      </c>
      <c r="I261" s="3">
        <f t="shared" si="17"/>
        <v>1087</v>
      </c>
    </row>
    <row r="262" spans="1:9" ht="19.5" customHeight="1">
      <c r="A262" s="4">
        <v>1998</v>
      </c>
      <c r="B262" s="3">
        <v>677</v>
      </c>
      <c r="C262" s="3">
        <v>33</v>
      </c>
      <c r="D262" s="9">
        <v>0.0047</v>
      </c>
      <c r="E262" s="3">
        <v>146</v>
      </c>
      <c r="F262" s="3">
        <v>53</v>
      </c>
      <c r="G262" s="9">
        <v>0.0013</v>
      </c>
      <c r="H262" s="12">
        <f t="shared" si="16"/>
        <v>823</v>
      </c>
      <c r="I262" s="3">
        <f t="shared" si="17"/>
        <v>531</v>
      </c>
    </row>
    <row r="263" spans="1:9" ht="19.5" customHeight="1">
      <c r="A263" s="4">
        <v>1999</v>
      </c>
      <c r="B263" s="3">
        <v>891</v>
      </c>
      <c r="C263" s="3">
        <v>32</v>
      </c>
      <c r="D263" s="9">
        <v>0.0047</v>
      </c>
      <c r="E263" s="3">
        <v>125</v>
      </c>
      <c r="F263" s="3">
        <v>61</v>
      </c>
      <c r="G263" s="9">
        <v>0.0012</v>
      </c>
      <c r="H263" s="12">
        <f t="shared" si="16"/>
        <v>1016</v>
      </c>
      <c r="I263" s="3">
        <f t="shared" si="17"/>
        <v>766</v>
      </c>
    </row>
    <row r="264" spans="1:9" ht="19.5" customHeight="1">
      <c r="A264" s="4">
        <v>2000</v>
      </c>
      <c r="B264" s="3">
        <v>1102</v>
      </c>
      <c r="C264" s="3">
        <v>32</v>
      </c>
      <c r="D264" s="9">
        <v>0.0038</v>
      </c>
      <c r="E264" s="3">
        <v>125</v>
      </c>
      <c r="F264" s="3">
        <v>64</v>
      </c>
      <c r="G264" s="9">
        <v>0.0011</v>
      </c>
      <c r="H264" s="12">
        <f t="shared" si="16"/>
        <v>1227</v>
      </c>
      <c r="I264" s="3">
        <f t="shared" si="17"/>
        <v>977</v>
      </c>
    </row>
    <row r="265" spans="1:9" ht="19.5" customHeight="1">
      <c r="A265" s="4">
        <v>2001</v>
      </c>
      <c r="B265" s="3">
        <v>1396</v>
      </c>
      <c r="C265" s="3">
        <v>30</v>
      </c>
      <c r="D265" s="9">
        <v>0.0055</v>
      </c>
      <c r="E265" s="3">
        <v>90</v>
      </c>
      <c r="F265" s="3">
        <v>65</v>
      </c>
      <c r="G265" s="9">
        <v>0.0008</v>
      </c>
      <c r="H265" s="12">
        <f t="shared" si="16"/>
        <v>1486</v>
      </c>
      <c r="I265" s="3">
        <f t="shared" si="17"/>
        <v>1306</v>
      </c>
    </row>
    <row r="266" spans="1:9" ht="19.5" customHeight="1">
      <c r="A266" s="4">
        <v>2002</v>
      </c>
      <c r="B266" s="3">
        <v>1085</v>
      </c>
      <c r="C266" s="3">
        <v>32</v>
      </c>
      <c r="D266" s="9">
        <v>0.004</v>
      </c>
      <c r="E266" s="3">
        <v>81</v>
      </c>
      <c r="F266" s="3">
        <v>64</v>
      </c>
      <c r="G266" s="9">
        <v>0.0007</v>
      </c>
      <c r="H266" s="12">
        <f t="shared" si="16"/>
        <v>1166</v>
      </c>
      <c r="I266" s="3">
        <f t="shared" si="17"/>
        <v>1004</v>
      </c>
    </row>
    <row r="267" spans="1:9" ht="19.5" customHeight="1">
      <c r="A267" s="4">
        <v>2003</v>
      </c>
      <c r="B267" s="3">
        <v>592</v>
      </c>
      <c r="C267" s="3">
        <v>46</v>
      </c>
      <c r="D267" s="9">
        <v>0.0017</v>
      </c>
      <c r="E267" s="3">
        <v>367</v>
      </c>
      <c r="F267" s="3">
        <v>51</v>
      </c>
      <c r="G267" s="9">
        <v>0.0023</v>
      </c>
      <c r="H267" s="12">
        <f t="shared" si="16"/>
        <v>959</v>
      </c>
      <c r="I267" s="3">
        <f t="shared" si="17"/>
        <v>225</v>
      </c>
    </row>
    <row r="268" spans="1:9" ht="19.5" customHeight="1">
      <c r="A268" s="4">
        <v>2004</v>
      </c>
      <c r="B268" s="3">
        <v>1345</v>
      </c>
      <c r="C268" s="3">
        <v>38</v>
      </c>
      <c r="D268" s="9">
        <v>0.0028</v>
      </c>
      <c r="E268" s="3">
        <v>148</v>
      </c>
      <c r="F268" s="3">
        <v>62</v>
      </c>
      <c r="G268" s="9">
        <v>0.0008</v>
      </c>
      <c r="H268" s="12">
        <f t="shared" si="16"/>
        <v>1493</v>
      </c>
      <c r="I268" s="3">
        <f t="shared" si="17"/>
        <v>1197</v>
      </c>
    </row>
    <row r="269" spans="1:9" ht="19.5" customHeight="1">
      <c r="A269" s="4">
        <v>2005</v>
      </c>
      <c r="B269" s="3">
        <v>2033</v>
      </c>
      <c r="C269" s="3">
        <v>36</v>
      </c>
      <c r="D269" s="9">
        <v>0.003</v>
      </c>
      <c r="E269" s="3">
        <v>563</v>
      </c>
      <c r="F269" s="3">
        <v>50</v>
      </c>
      <c r="G269" s="9">
        <v>0.0025</v>
      </c>
      <c r="H269" s="12">
        <f t="shared" si="16"/>
        <v>2596</v>
      </c>
      <c r="I269" s="3">
        <f t="shared" si="17"/>
        <v>1470</v>
      </c>
    </row>
    <row r="270" spans="1:9" ht="19.5" customHeight="1">
      <c r="A270" s="4">
        <v>2006</v>
      </c>
      <c r="B270" s="3">
        <v>2125</v>
      </c>
      <c r="C270" s="3">
        <v>36</v>
      </c>
      <c r="D270" s="9">
        <v>0.0027</v>
      </c>
      <c r="E270" s="3">
        <v>179</v>
      </c>
      <c r="F270" s="3">
        <v>64</v>
      </c>
      <c r="G270" s="9">
        <v>0.0007</v>
      </c>
      <c r="H270" s="12">
        <f t="shared" si="16"/>
        <v>2304</v>
      </c>
      <c r="I270" s="3">
        <f t="shared" si="17"/>
        <v>1946</v>
      </c>
    </row>
    <row r="271" spans="1:9" ht="19.5" customHeight="1">
      <c r="A271" s="4">
        <v>2007</v>
      </c>
      <c r="B271" s="3">
        <v>1802</v>
      </c>
      <c r="C271" s="3">
        <v>39</v>
      </c>
      <c r="D271" s="9">
        <v>0.0021</v>
      </c>
      <c r="E271" s="3">
        <v>147</v>
      </c>
      <c r="F271" s="3">
        <v>72</v>
      </c>
      <c r="G271" s="9">
        <v>0.0004</v>
      </c>
      <c r="H271" s="12">
        <f t="shared" si="16"/>
        <v>1949</v>
      </c>
      <c r="I271" s="3">
        <f t="shared" si="17"/>
        <v>1655</v>
      </c>
    </row>
    <row r="272" spans="1:9" ht="19.5" customHeight="1">
      <c r="A272" s="4">
        <v>2008</v>
      </c>
      <c r="B272" s="3">
        <v>1074</v>
      </c>
      <c r="C272" s="3">
        <v>47</v>
      </c>
      <c r="D272" s="9">
        <v>0.0009</v>
      </c>
      <c r="E272" s="3">
        <v>227</v>
      </c>
      <c r="F272" s="3">
        <v>65</v>
      </c>
      <c r="G272" s="9">
        <v>0.0005</v>
      </c>
      <c r="H272" s="12">
        <f t="shared" si="16"/>
        <v>1301</v>
      </c>
      <c r="I272" s="3">
        <f t="shared" si="17"/>
        <v>847</v>
      </c>
    </row>
    <row r="273" spans="1:9" ht="19.5" customHeight="1">
      <c r="A273" s="4">
        <v>2009</v>
      </c>
      <c r="B273" s="3">
        <v>1094</v>
      </c>
      <c r="C273" s="3">
        <v>43</v>
      </c>
      <c r="D273" s="9">
        <v>0.0015</v>
      </c>
      <c r="E273" s="3">
        <v>150</v>
      </c>
      <c r="F273" s="3">
        <v>69</v>
      </c>
      <c r="G273" s="9">
        <v>0.0004</v>
      </c>
      <c r="H273" s="12">
        <f t="shared" si="16"/>
        <v>1244</v>
      </c>
      <c r="I273" s="3">
        <f t="shared" si="17"/>
        <v>944</v>
      </c>
    </row>
    <row r="274" spans="1:9" ht="19.5" customHeight="1">
      <c r="A274" s="4">
        <v>2010</v>
      </c>
      <c r="B274" s="3">
        <v>1556</v>
      </c>
      <c r="C274" s="3">
        <v>41</v>
      </c>
      <c r="D274" s="9">
        <v>0.0017</v>
      </c>
      <c r="E274" s="3">
        <v>263</v>
      </c>
      <c r="F274" s="3">
        <v>66</v>
      </c>
      <c r="G274" s="9">
        <v>0.0007</v>
      </c>
      <c r="H274" s="12">
        <f t="shared" si="16"/>
        <v>1819</v>
      </c>
      <c r="I274" s="3">
        <f t="shared" si="17"/>
        <v>1293</v>
      </c>
    </row>
    <row r="275" spans="1:9" ht="19.5" customHeight="1">
      <c r="A275" s="4">
        <v>2011</v>
      </c>
      <c r="B275" s="3">
        <v>1897</v>
      </c>
      <c r="C275" s="3">
        <v>43</v>
      </c>
      <c r="D275" s="9">
        <v>0.0013870812067679618</v>
      </c>
      <c r="E275" s="3">
        <v>277</v>
      </c>
      <c r="F275" s="3">
        <v>66</v>
      </c>
      <c r="G275" s="9">
        <v>0.0005613548715267434</v>
      </c>
      <c r="H275" s="12">
        <f t="shared" si="16"/>
        <v>2174</v>
      </c>
      <c r="I275" s="3">
        <f t="shared" si="17"/>
        <v>1620</v>
      </c>
    </row>
    <row r="276" spans="1:9" ht="19.5" customHeight="1">
      <c r="A276" s="4">
        <v>2012</v>
      </c>
      <c r="B276" s="3">
        <v>1747</v>
      </c>
      <c r="C276" s="3">
        <v>46</v>
      </c>
      <c r="D276" s="9">
        <v>0.001</v>
      </c>
      <c r="E276" s="3">
        <v>223</v>
      </c>
      <c r="F276" s="3">
        <v>73</v>
      </c>
      <c r="G276" s="9">
        <v>0</v>
      </c>
      <c r="H276" s="12">
        <f t="shared" si="16"/>
        <v>1970</v>
      </c>
      <c r="I276" s="3">
        <f t="shared" si="17"/>
        <v>1524</v>
      </c>
    </row>
    <row r="277" spans="1:9" ht="19.5" customHeight="1">
      <c r="A277" s="4">
        <v>2013</v>
      </c>
      <c r="B277" s="3">
        <v>868</v>
      </c>
      <c r="C277" s="3">
        <v>50</v>
      </c>
      <c r="D277" s="9">
        <v>0.001</v>
      </c>
      <c r="E277" s="3">
        <v>209</v>
      </c>
      <c r="F277" s="3">
        <v>74</v>
      </c>
      <c r="G277" s="9">
        <v>0</v>
      </c>
      <c r="H277" s="12">
        <f t="shared" si="16"/>
        <v>1077</v>
      </c>
      <c r="I277" s="3">
        <f t="shared" si="17"/>
        <v>659</v>
      </c>
    </row>
    <row r="278" spans="1:9" ht="19.5" customHeight="1">
      <c r="A278" s="4">
        <v>2014</v>
      </c>
      <c r="B278" s="3">
        <v>1037</v>
      </c>
      <c r="C278" s="3">
        <v>46</v>
      </c>
      <c r="D278" s="9">
        <v>0.001</v>
      </c>
      <c r="E278" s="3">
        <v>152</v>
      </c>
      <c r="F278" s="3">
        <v>79</v>
      </c>
      <c r="G278" s="9">
        <v>0</v>
      </c>
      <c r="H278" s="12">
        <f t="shared" si="16"/>
        <v>1189</v>
      </c>
      <c r="I278" s="3">
        <f t="shared" si="17"/>
        <v>885</v>
      </c>
    </row>
    <row r="279" spans="1:9" ht="19.5" customHeight="1">
      <c r="A279" s="16"/>
      <c r="B279" s="2"/>
      <c r="C279" s="2"/>
      <c r="D279" s="10"/>
      <c r="E279" s="2"/>
      <c r="F279" s="2"/>
      <c r="G279" s="10"/>
      <c r="H279" s="13"/>
      <c r="I279" s="2"/>
    </row>
    <row r="280" spans="1:9" ht="19.5" customHeight="1">
      <c r="A280" s="2"/>
      <c r="B280" s="2"/>
      <c r="C280" s="2"/>
      <c r="D280" s="10"/>
      <c r="E280" s="2"/>
      <c r="F280" s="2"/>
      <c r="G280" s="10"/>
      <c r="H280" s="13"/>
      <c r="I280" s="2"/>
    </row>
    <row r="281" spans="1:9" ht="19.5" customHeight="1">
      <c r="A281" s="18" t="s">
        <v>29</v>
      </c>
      <c r="B281" s="18"/>
      <c r="C281" s="18"/>
      <c r="D281" s="18"/>
      <c r="E281" s="18"/>
      <c r="F281" s="18"/>
      <c r="G281" s="18"/>
      <c r="H281" s="18"/>
      <c r="I281" s="18"/>
    </row>
    <row r="282" spans="1:9" ht="19.5" customHeight="1">
      <c r="A282" s="19" t="s">
        <v>30</v>
      </c>
      <c r="B282" s="19"/>
      <c r="C282" s="19"/>
      <c r="D282" s="19"/>
      <c r="E282" s="19"/>
      <c r="F282" s="19"/>
      <c r="G282" s="19"/>
      <c r="H282" s="19"/>
      <c r="I282" s="19"/>
    </row>
    <row r="283" spans="1:9" ht="19.5" customHeight="1">
      <c r="A283" s="20" t="s">
        <v>0</v>
      </c>
      <c r="B283" s="20"/>
      <c r="C283" s="20"/>
      <c r="D283" s="20"/>
      <c r="E283" s="20" t="s">
        <v>9</v>
      </c>
      <c r="F283" s="20"/>
      <c r="G283" s="20"/>
      <c r="H283" s="20"/>
      <c r="I283" s="20"/>
    </row>
    <row r="284" spans="1:9" ht="19.5" customHeight="1">
      <c r="A284" s="17" t="s">
        <v>2</v>
      </c>
      <c r="B284" s="17" t="s">
        <v>7</v>
      </c>
      <c r="C284" s="17"/>
      <c r="D284" s="17"/>
      <c r="E284" s="17" t="s">
        <v>8</v>
      </c>
      <c r="F284" s="17"/>
      <c r="G284" s="17"/>
      <c r="H284" s="21" t="s">
        <v>10</v>
      </c>
      <c r="I284" s="17" t="s">
        <v>6</v>
      </c>
    </row>
    <row r="285" spans="1:9" ht="25.5">
      <c r="A285" s="17"/>
      <c r="B285" s="7" t="s">
        <v>3</v>
      </c>
      <c r="C285" s="7" t="s">
        <v>4</v>
      </c>
      <c r="D285" s="8" t="s">
        <v>5</v>
      </c>
      <c r="E285" s="7" t="s">
        <v>3</v>
      </c>
      <c r="F285" s="7" t="s">
        <v>4</v>
      </c>
      <c r="G285" s="8" t="s">
        <v>5</v>
      </c>
      <c r="H285" s="21"/>
      <c r="I285" s="17"/>
    </row>
    <row r="286" spans="1:9" ht="19.5" customHeight="1">
      <c r="A286" s="4">
        <v>1991</v>
      </c>
      <c r="B286" s="5">
        <v>43</v>
      </c>
      <c r="C286" s="5">
        <v>56</v>
      </c>
      <c r="D286" s="6">
        <v>0</v>
      </c>
      <c r="E286" s="5">
        <v>158</v>
      </c>
      <c r="F286" s="5">
        <v>44</v>
      </c>
      <c r="G286" s="6">
        <v>0.001</v>
      </c>
      <c r="H286" s="14">
        <f>B286+E286</f>
        <v>201</v>
      </c>
      <c r="I286" s="5">
        <f>+B286-E286</f>
        <v>-115</v>
      </c>
    </row>
    <row r="287" spans="1:9" ht="19.5" customHeight="1">
      <c r="A287" s="4">
        <v>1992</v>
      </c>
      <c r="B287" s="5">
        <v>69</v>
      </c>
      <c r="C287" s="5">
        <v>54</v>
      </c>
      <c r="D287" s="6">
        <v>0</v>
      </c>
      <c r="E287" s="5">
        <v>77</v>
      </c>
      <c r="F287" s="5">
        <v>62</v>
      </c>
      <c r="G287" s="6">
        <v>0.001</v>
      </c>
      <c r="H287" s="14">
        <f aca="true" t="shared" si="18" ref="H287:H309">B287+E287</f>
        <v>146</v>
      </c>
      <c r="I287" s="5">
        <f aca="true" t="shared" si="19" ref="I287:I309">+B287-E287</f>
        <v>-8</v>
      </c>
    </row>
    <row r="288" spans="1:9" ht="19.5" customHeight="1">
      <c r="A288" s="4">
        <v>1993</v>
      </c>
      <c r="B288" s="5">
        <v>72</v>
      </c>
      <c r="C288" s="5">
        <v>53</v>
      </c>
      <c r="D288" s="6">
        <v>0</v>
      </c>
      <c r="E288" s="5">
        <v>115</v>
      </c>
      <c r="F288" s="5">
        <v>55</v>
      </c>
      <c r="G288" s="6">
        <v>0.001</v>
      </c>
      <c r="H288" s="14">
        <f t="shared" si="18"/>
        <v>187</v>
      </c>
      <c r="I288" s="5">
        <f t="shared" si="19"/>
        <v>-43</v>
      </c>
    </row>
    <row r="289" spans="1:9" ht="19.5" customHeight="1">
      <c r="A289" s="4">
        <v>1994</v>
      </c>
      <c r="B289" s="3">
        <v>132</v>
      </c>
      <c r="C289" s="3">
        <v>51</v>
      </c>
      <c r="D289" s="9">
        <v>0.0008</v>
      </c>
      <c r="E289" s="3">
        <v>65</v>
      </c>
      <c r="F289" s="3">
        <v>59</v>
      </c>
      <c r="G289" s="9">
        <v>0.0007</v>
      </c>
      <c r="H289" s="14">
        <f t="shared" si="18"/>
        <v>197</v>
      </c>
      <c r="I289" s="5">
        <f t="shared" si="19"/>
        <v>67</v>
      </c>
    </row>
    <row r="290" spans="1:9" ht="19.5" customHeight="1">
      <c r="A290" s="4">
        <v>1995</v>
      </c>
      <c r="B290" s="3">
        <v>317</v>
      </c>
      <c r="C290" s="3">
        <v>45</v>
      </c>
      <c r="D290" s="9">
        <v>0.0017</v>
      </c>
      <c r="E290" s="3">
        <v>89</v>
      </c>
      <c r="F290" s="3">
        <v>63</v>
      </c>
      <c r="G290" s="9">
        <v>0.0008</v>
      </c>
      <c r="H290" s="14">
        <f t="shared" si="18"/>
        <v>406</v>
      </c>
      <c r="I290" s="5">
        <f t="shared" si="19"/>
        <v>228</v>
      </c>
    </row>
    <row r="291" spans="1:9" ht="19.5" customHeight="1">
      <c r="A291" s="4">
        <v>1996</v>
      </c>
      <c r="B291" s="3">
        <v>538</v>
      </c>
      <c r="C291" s="3">
        <v>41</v>
      </c>
      <c r="D291" s="9">
        <v>0.0024</v>
      </c>
      <c r="E291" s="3">
        <v>51</v>
      </c>
      <c r="F291" s="3">
        <v>68</v>
      </c>
      <c r="G291" s="9">
        <v>0.0005</v>
      </c>
      <c r="H291" s="14">
        <f t="shared" si="18"/>
        <v>589</v>
      </c>
      <c r="I291" s="5">
        <f t="shared" si="19"/>
        <v>487</v>
      </c>
    </row>
    <row r="292" spans="1:9" ht="19.5" customHeight="1">
      <c r="A292" s="4">
        <v>1997</v>
      </c>
      <c r="B292" s="3">
        <v>678</v>
      </c>
      <c r="C292" s="3">
        <v>38</v>
      </c>
      <c r="D292" s="9">
        <v>0.003</v>
      </c>
      <c r="E292" s="3">
        <v>68</v>
      </c>
      <c r="F292" s="3">
        <v>66</v>
      </c>
      <c r="G292" s="9">
        <v>0.0006</v>
      </c>
      <c r="H292" s="14">
        <f t="shared" si="18"/>
        <v>746</v>
      </c>
      <c r="I292" s="5">
        <f t="shared" si="19"/>
        <v>610</v>
      </c>
    </row>
    <row r="293" spans="1:9" ht="19.5" customHeight="1">
      <c r="A293" s="4">
        <v>1998</v>
      </c>
      <c r="B293" s="3">
        <v>310</v>
      </c>
      <c r="C293" s="3">
        <v>43</v>
      </c>
      <c r="D293" s="9">
        <v>0.0021</v>
      </c>
      <c r="E293" s="3">
        <v>83</v>
      </c>
      <c r="F293" s="3">
        <v>65</v>
      </c>
      <c r="G293" s="9">
        <v>0.0007</v>
      </c>
      <c r="H293" s="14">
        <f t="shared" si="18"/>
        <v>393</v>
      </c>
      <c r="I293" s="5">
        <f t="shared" si="19"/>
        <v>227</v>
      </c>
    </row>
    <row r="294" spans="1:9" ht="19.5" customHeight="1">
      <c r="A294" s="4">
        <v>1999</v>
      </c>
      <c r="B294" s="3">
        <v>357</v>
      </c>
      <c r="C294" s="3">
        <v>43</v>
      </c>
      <c r="D294" s="9">
        <v>0.0019</v>
      </c>
      <c r="E294" s="3">
        <v>91</v>
      </c>
      <c r="F294" s="3">
        <v>64</v>
      </c>
      <c r="G294" s="9">
        <v>0.0009</v>
      </c>
      <c r="H294" s="14">
        <f t="shared" si="18"/>
        <v>448</v>
      </c>
      <c r="I294" s="5">
        <f t="shared" si="19"/>
        <v>266</v>
      </c>
    </row>
    <row r="295" spans="1:9" ht="19.5" customHeight="1">
      <c r="A295" s="4">
        <v>2000</v>
      </c>
      <c r="B295" s="3">
        <v>340</v>
      </c>
      <c r="C295" s="3">
        <v>43</v>
      </c>
      <c r="D295" s="9">
        <v>0.0012</v>
      </c>
      <c r="E295" s="3">
        <v>152</v>
      </c>
      <c r="F295" s="3">
        <v>59</v>
      </c>
      <c r="G295" s="9">
        <v>0.0013</v>
      </c>
      <c r="H295" s="14">
        <f t="shared" si="18"/>
        <v>492</v>
      </c>
      <c r="I295" s="5">
        <f t="shared" si="19"/>
        <v>188</v>
      </c>
    </row>
    <row r="296" spans="1:9" ht="19.5" customHeight="1">
      <c r="A296" s="4">
        <v>2001</v>
      </c>
      <c r="B296" s="3">
        <v>366</v>
      </c>
      <c r="C296" s="3">
        <v>48</v>
      </c>
      <c r="D296" s="9">
        <v>0.0014</v>
      </c>
      <c r="E296" s="3">
        <v>115</v>
      </c>
      <c r="F296" s="3">
        <v>60</v>
      </c>
      <c r="G296" s="9">
        <v>0.001</v>
      </c>
      <c r="H296" s="14">
        <f t="shared" si="18"/>
        <v>481</v>
      </c>
      <c r="I296" s="5">
        <f t="shared" si="19"/>
        <v>251</v>
      </c>
    </row>
    <row r="297" spans="1:9" ht="19.5" customHeight="1">
      <c r="A297" s="4">
        <v>2002</v>
      </c>
      <c r="B297" s="3">
        <v>487</v>
      </c>
      <c r="C297" s="3">
        <v>47</v>
      </c>
      <c r="D297" s="9">
        <v>0.0018</v>
      </c>
      <c r="E297" s="3">
        <v>108</v>
      </c>
      <c r="F297" s="3">
        <v>61</v>
      </c>
      <c r="G297" s="9">
        <v>0.0009</v>
      </c>
      <c r="H297" s="14">
        <f t="shared" si="18"/>
        <v>595</v>
      </c>
      <c r="I297" s="5">
        <f t="shared" si="19"/>
        <v>379</v>
      </c>
    </row>
    <row r="298" spans="1:9" ht="19.5" customHeight="1">
      <c r="A298" s="4">
        <v>2003</v>
      </c>
      <c r="B298" s="3">
        <v>327</v>
      </c>
      <c r="C298" s="3">
        <v>51</v>
      </c>
      <c r="D298" s="9">
        <v>0.0009</v>
      </c>
      <c r="E298" s="3">
        <v>125</v>
      </c>
      <c r="F298" s="3">
        <v>62</v>
      </c>
      <c r="G298" s="9">
        <v>0.0008</v>
      </c>
      <c r="H298" s="14">
        <f t="shared" si="18"/>
        <v>452</v>
      </c>
      <c r="I298" s="5">
        <f t="shared" si="19"/>
        <v>202</v>
      </c>
    </row>
    <row r="299" spans="1:9" ht="19.5" customHeight="1">
      <c r="A299" s="4">
        <v>2004</v>
      </c>
      <c r="B299" s="3">
        <v>634</v>
      </c>
      <c r="C299" s="3">
        <v>47</v>
      </c>
      <c r="D299" s="9">
        <v>0.0013</v>
      </c>
      <c r="E299" s="3">
        <v>128</v>
      </c>
      <c r="F299" s="3">
        <v>64</v>
      </c>
      <c r="G299" s="9">
        <v>0.0007</v>
      </c>
      <c r="H299" s="14">
        <f t="shared" si="18"/>
        <v>762</v>
      </c>
      <c r="I299" s="5">
        <f t="shared" si="19"/>
        <v>506</v>
      </c>
    </row>
    <row r="300" spans="1:9" ht="19.5" customHeight="1">
      <c r="A300" s="4">
        <v>2005</v>
      </c>
      <c r="B300" s="3">
        <v>604</v>
      </c>
      <c r="C300" s="3">
        <v>45</v>
      </c>
      <c r="D300" s="9">
        <v>0.0009</v>
      </c>
      <c r="E300" s="3">
        <v>148</v>
      </c>
      <c r="F300" s="3">
        <v>67</v>
      </c>
      <c r="G300" s="9">
        <v>0.0007</v>
      </c>
      <c r="H300" s="14">
        <f t="shared" si="18"/>
        <v>752</v>
      </c>
      <c r="I300" s="5">
        <f t="shared" si="19"/>
        <v>456</v>
      </c>
    </row>
    <row r="301" spans="1:9" ht="19.5" customHeight="1">
      <c r="A301" s="4">
        <v>2006</v>
      </c>
      <c r="B301" s="3">
        <v>701</v>
      </c>
      <c r="C301" s="3">
        <v>48</v>
      </c>
      <c r="D301" s="9">
        <v>0.0009</v>
      </c>
      <c r="E301" s="3">
        <v>143</v>
      </c>
      <c r="F301" s="3">
        <v>68</v>
      </c>
      <c r="G301" s="9">
        <v>0.0005</v>
      </c>
      <c r="H301" s="14">
        <f t="shared" si="18"/>
        <v>844</v>
      </c>
      <c r="I301" s="5">
        <f t="shared" si="19"/>
        <v>558</v>
      </c>
    </row>
    <row r="302" spans="1:9" ht="19.5" customHeight="1">
      <c r="A302" s="4">
        <v>2007</v>
      </c>
      <c r="B302" s="3">
        <v>534</v>
      </c>
      <c r="C302" s="3">
        <v>49</v>
      </c>
      <c r="D302" s="9">
        <v>0.0006</v>
      </c>
      <c r="E302" s="3">
        <v>199</v>
      </c>
      <c r="F302" s="3">
        <v>67</v>
      </c>
      <c r="G302" s="9">
        <v>0.0006</v>
      </c>
      <c r="H302" s="14">
        <f t="shared" si="18"/>
        <v>733</v>
      </c>
      <c r="I302" s="5">
        <f t="shared" si="19"/>
        <v>335</v>
      </c>
    </row>
    <row r="303" spans="1:9" ht="19.5" customHeight="1">
      <c r="A303" s="4">
        <v>2008</v>
      </c>
      <c r="B303" s="3">
        <v>761</v>
      </c>
      <c r="C303" s="3">
        <v>50</v>
      </c>
      <c r="D303" s="9">
        <v>0.0006</v>
      </c>
      <c r="E303" s="3">
        <v>212</v>
      </c>
      <c r="F303" s="3">
        <v>67</v>
      </c>
      <c r="G303" s="9">
        <v>0.0005</v>
      </c>
      <c r="H303" s="14">
        <f t="shared" si="18"/>
        <v>973</v>
      </c>
      <c r="I303" s="5">
        <f t="shared" si="19"/>
        <v>549</v>
      </c>
    </row>
    <row r="304" spans="1:9" ht="19.5" customHeight="1">
      <c r="A304" s="4">
        <v>2009</v>
      </c>
      <c r="B304" s="3">
        <v>472</v>
      </c>
      <c r="C304" s="3">
        <v>52</v>
      </c>
      <c r="D304" s="9">
        <v>0.0007</v>
      </c>
      <c r="E304" s="3">
        <v>133</v>
      </c>
      <c r="F304" s="3">
        <v>72</v>
      </c>
      <c r="G304" s="9">
        <v>0.0004</v>
      </c>
      <c r="H304" s="14">
        <f t="shared" si="18"/>
        <v>605</v>
      </c>
      <c r="I304" s="5">
        <f t="shared" si="19"/>
        <v>339</v>
      </c>
    </row>
    <row r="305" spans="1:9" ht="19.5" customHeight="1">
      <c r="A305" s="4">
        <v>2010</v>
      </c>
      <c r="B305" s="3">
        <v>723</v>
      </c>
      <c r="C305" s="3">
        <v>50</v>
      </c>
      <c r="D305" s="9">
        <v>0.0008</v>
      </c>
      <c r="E305" s="3">
        <v>161</v>
      </c>
      <c r="F305" s="3">
        <v>71</v>
      </c>
      <c r="G305" s="9">
        <v>0.0004</v>
      </c>
      <c r="H305" s="14">
        <f t="shared" si="18"/>
        <v>884</v>
      </c>
      <c r="I305" s="5">
        <f t="shared" si="19"/>
        <v>562</v>
      </c>
    </row>
    <row r="306" spans="1:9" ht="19.5" customHeight="1">
      <c r="A306" s="4">
        <v>2011</v>
      </c>
      <c r="B306" s="3">
        <v>724</v>
      </c>
      <c r="C306" s="3">
        <v>56</v>
      </c>
      <c r="D306" s="9">
        <v>0.0005293868179757535</v>
      </c>
      <c r="E306" s="3">
        <v>258</v>
      </c>
      <c r="F306" s="3">
        <v>67</v>
      </c>
      <c r="G306" s="9">
        <v>0.0005228503857541509</v>
      </c>
      <c r="H306" s="14">
        <f t="shared" si="18"/>
        <v>982</v>
      </c>
      <c r="I306" s="5">
        <f t="shared" si="19"/>
        <v>466</v>
      </c>
    </row>
    <row r="307" spans="1:9" ht="19.5" customHeight="1">
      <c r="A307" s="4">
        <v>2012</v>
      </c>
      <c r="B307" s="3">
        <v>1906</v>
      </c>
      <c r="C307" s="3">
        <v>44</v>
      </c>
      <c r="D307" s="9">
        <v>0.001</v>
      </c>
      <c r="E307" s="3">
        <v>272</v>
      </c>
      <c r="F307" s="3">
        <v>69</v>
      </c>
      <c r="G307" s="9">
        <v>0.001</v>
      </c>
      <c r="H307" s="14">
        <f t="shared" si="18"/>
        <v>2178</v>
      </c>
      <c r="I307" s="5">
        <f t="shared" si="19"/>
        <v>1634</v>
      </c>
    </row>
    <row r="308" spans="1:9" ht="19.5" customHeight="1">
      <c r="A308" s="4">
        <v>2013</v>
      </c>
      <c r="B308" s="3">
        <v>418</v>
      </c>
      <c r="C308" s="3">
        <v>59</v>
      </c>
      <c r="D308" s="9">
        <v>0</v>
      </c>
      <c r="E308" s="3">
        <v>289</v>
      </c>
      <c r="F308" s="3">
        <v>70</v>
      </c>
      <c r="G308" s="9">
        <v>0.001</v>
      </c>
      <c r="H308" s="12">
        <f t="shared" si="18"/>
        <v>707</v>
      </c>
      <c r="I308" s="3">
        <f t="shared" si="19"/>
        <v>129</v>
      </c>
    </row>
    <row r="309" spans="1:9" ht="19.5" customHeight="1">
      <c r="A309" s="4">
        <v>2014</v>
      </c>
      <c r="B309" s="3">
        <v>450</v>
      </c>
      <c r="C309" s="3">
        <v>55</v>
      </c>
      <c r="D309" s="9">
        <v>0</v>
      </c>
      <c r="E309" s="3">
        <v>338</v>
      </c>
      <c r="F309" s="3">
        <v>68</v>
      </c>
      <c r="G309" s="9">
        <v>0.001</v>
      </c>
      <c r="H309" s="12">
        <f t="shared" si="18"/>
        <v>788</v>
      </c>
      <c r="I309" s="3">
        <f t="shared" si="19"/>
        <v>112</v>
      </c>
    </row>
    <row r="310" spans="1:9" ht="19.5" customHeight="1">
      <c r="A310" s="16"/>
      <c r="B310" s="2"/>
      <c r="C310" s="2"/>
      <c r="D310" s="10"/>
      <c r="E310" s="2"/>
      <c r="F310" s="2"/>
      <c r="G310" s="10"/>
      <c r="H310" s="13"/>
      <c r="I310" s="2"/>
    </row>
    <row r="312" spans="1:9" ht="19.5" customHeight="1">
      <c r="A312" s="2"/>
      <c r="B312" s="2"/>
      <c r="C312" s="2"/>
      <c r="D312" s="10"/>
      <c r="E312" s="2"/>
      <c r="F312" s="2"/>
      <c r="G312" s="10"/>
      <c r="H312" s="13"/>
      <c r="I312" s="2"/>
    </row>
    <row r="313" spans="1:9" ht="19.5" customHeight="1">
      <c r="A313" s="2"/>
      <c r="B313" s="2"/>
      <c r="C313" s="2"/>
      <c r="D313" s="10"/>
      <c r="E313" s="2"/>
      <c r="F313" s="2"/>
      <c r="G313" s="10"/>
      <c r="H313" s="13"/>
      <c r="I313" s="2"/>
    </row>
  </sheetData>
  <sheetProtection/>
  <mergeCells count="91">
    <mergeCell ref="H222:H223"/>
    <mergeCell ref="H253:H254"/>
    <mergeCell ref="H284:H285"/>
    <mergeCell ref="A281:I281"/>
    <mergeCell ref="A282:I282"/>
    <mergeCell ref="A284:A285"/>
    <mergeCell ref="B284:D284"/>
    <mergeCell ref="E284:G284"/>
    <mergeCell ref="I284:I285"/>
    <mergeCell ref="A283:D283"/>
    <mergeCell ref="E283:I283"/>
    <mergeCell ref="A157:I157"/>
    <mergeCell ref="A158:I158"/>
    <mergeCell ref="A222:A223"/>
    <mergeCell ref="B222:D222"/>
    <mergeCell ref="E222:G222"/>
    <mergeCell ref="A221:D221"/>
    <mergeCell ref="E221:I221"/>
    <mergeCell ref="A219:I219"/>
    <mergeCell ref="I222:I223"/>
    <mergeCell ref="A220:I220"/>
    <mergeCell ref="A160:A161"/>
    <mergeCell ref="B160:D160"/>
    <mergeCell ref="E160:G160"/>
    <mergeCell ref="I160:I161"/>
    <mergeCell ref="A159:D159"/>
    <mergeCell ref="E159:I159"/>
    <mergeCell ref="H160:H161"/>
    <mergeCell ref="A188:I188"/>
    <mergeCell ref="A189:I189"/>
    <mergeCell ref="A98:A99"/>
    <mergeCell ref="B98:D98"/>
    <mergeCell ref="E98:G98"/>
    <mergeCell ref="A97:D97"/>
    <mergeCell ref="A95:I95"/>
    <mergeCell ref="I98:I99"/>
    <mergeCell ref="A96:I96"/>
    <mergeCell ref="E97:I97"/>
    <mergeCell ref="H98:H99"/>
    <mergeCell ref="A1:I1"/>
    <mergeCell ref="A5:A6"/>
    <mergeCell ref="B5:D5"/>
    <mergeCell ref="E5:G5"/>
    <mergeCell ref="I5:I6"/>
    <mergeCell ref="E36:G36"/>
    <mergeCell ref="I36:I37"/>
    <mergeCell ref="A35:D35"/>
    <mergeCell ref="E35:I35"/>
    <mergeCell ref="A36:A37"/>
    <mergeCell ref="A250:I250"/>
    <mergeCell ref="A251:I251"/>
    <mergeCell ref="A252:D252"/>
    <mergeCell ref="E252:I252"/>
    <mergeCell ref="I253:I254"/>
    <mergeCell ref="A253:A254"/>
    <mergeCell ref="B253:D253"/>
    <mergeCell ref="E253:G253"/>
    <mergeCell ref="A190:D190"/>
    <mergeCell ref="E190:I190"/>
    <mergeCell ref="A191:A192"/>
    <mergeCell ref="B191:D191"/>
    <mergeCell ref="E191:G191"/>
    <mergeCell ref="I191:I192"/>
    <mergeCell ref="H191:H192"/>
    <mergeCell ref="A126:I126"/>
    <mergeCell ref="A127:I127"/>
    <mergeCell ref="A128:D128"/>
    <mergeCell ref="E128:I128"/>
    <mergeCell ref="I129:I130"/>
    <mergeCell ref="A129:A130"/>
    <mergeCell ref="B129:D129"/>
    <mergeCell ref="E129:G129"/>
    <mergeCell ref="H129:H130"/>
    <mergeCell ref="A64:I64"/>
    <mergeCell ref="A65:I65"/>
    <mergeCell ref="A66:D66"/>
    <mergeCell ref="E66:I66"/>
    <mergeCell ref="A67:A68"/>
    <mergeCell ref="B67:D67"/>
    <mergeCell ref="E67:G67"/>
    <mergeCell ref="I67:I68"/>
    <mergeCell ref="H67:H68"/>
    <mergeCell ref="B36:D36"/>
    <mergeCell ref="A33:I33"/>
    <mergeCell ref="A34:I34"/>
    <mergeCell ref="A2:I2"/>
    <mergeCell ref="A3:I3"/>
    <mergeCell ref="A4:D4"/>
    <mergeCell ref="E4:I4"/>
    <mergeCell ref="H5:H6"/>
    <mergeCell ref="H36:H37"/>
  </mergeCells>
  <conditionalFormatting sqref="A284:G285 I284:IV285 A1:IV283 A286:IV65536">
    <cfRule type="cellIs" priority="21" dxfId="0" operator="lessThan" stopIfTrue="1">
      <formula>0</formula>
    </cfRule>
  </conditionalFormatting>
  <conditionalFormatting sqref="H284:H28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5" sqref="A5:IV5"/>
    </sheetView>
  </sheetViews>
  <sheetFormatPr defaultColWidth="9.140625" defaultRowHeight="12.75"/>
  <sheetData>
    <row r="1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J10" sqref="J10"/>
    </sheetView>
  </sheetViews>
  <sheetFormatPr defaultColWidth="9.140625" defaultRowHeight="12.75"/>
  <sheetData>
    <row r="1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dcterms:created xsi:type="dcterms:W3CDTF">2010-07-18T05:35:04Z</dcterms:created>
  <dcterms:modified xsi:type="dcterms:W3CDTF">2015-10-19T11:25:05Z</dcterms:modified>
  <cp:category/>
  <cp:version/>
  <cp:contentType/>
  <cp:contentStatus/>
</cp:coreProperties>
</file>