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9720" windowHeight="5955" tabRatio="752" firstSheet="2" activeTab="11"/>
  </bookViews>
  <sheets>
    <sheet name="المنشات" sheetId="1" r:id="rId1"/>
    <sheet name="سعودي" sheetId="2" r:id="rId2"/>
    <sheet name="غير سعودي" sheetId="3" r:id="rId3"/>
    <sheet name="المشتغلين" sheetId="4" r:id="rId4"/>
    <sheet name="جملة المشتغلين" sheetId="5" r:id="rId5"/>
    <sheet name="الرواتب" sheetId="6" r:id="rId6"/>
    <sheet name="المزايا" sheetId="7" r:id="rId7"/>
    <sheet name="جملة التعويضات" sheetId="8" r:id="rId8"/>
    <sheet name="جملة تعويضات المشتغلين" sheetId="9" r:id="rId9"/>
    <sheet name="نفقات" sheetId="10" r:id="rId10"/>
    <sheet name="ايرادات" sheetId="11" r:id="rId11"/>
    <sheet name="الايرادات والنفقات" sheetId="12" r:id="rId12"/>
    <sheet name="فائض التشغيل" sheetId="13" r:id="rId13"/>
    <sheet name="التكوين الرأسمالي" sheetId="14" r:id="rId14"/>
  </sheets>
  <definedNames>
    <definedName name="_xlnm.Print_Area" localSheetId="3">المشتغلين!$A$1:$G$99</definedName>
    <definedName name="_xlnm.Print_Area" localSheetId="0">المنشات!$A$1:$G$99</definedName>
  </definedNames>
  <calcPr calcId="124519"/>
</workbook>
</file>

<file path=xl/calcChain.xml><?xml version="1.0" encoding="utf-8"?>
<calcChain xmlns="http://schemas.openxmlformats.org/spreadsheetml/2006/main">
  <c r="E96" i="13"/>
  <c r="D96"/>
  <c r="C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C97" i="12"/>
  <c r="D97"/>
  <c r="F14" i="1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/>
  <c r="F96" s="1"/>
  <c r="E96"/>
  <c r="D96"/>
  <c r="C96"/>
  <c r="F14" i="10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/>
  <c r="F96" s="1"/>
  <c r="D96"/>
  <c r="E96"/>
  <c r="C96"/>
  <c r="D96" i="9"/>
  <c r="C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96" i="8"/>
  <c r="D96"/>
  <c r="C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E96" i="7"/>
  <c r="D96"/>
  <c r="C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4" i="6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/>
  <c r="F96" s="1"/>
  <c r="D96"/>
  <c r="E96"/>
  <c r="C96"/>
  <c r="E14" i="5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13"/>
  <c r="E96" s="1"/>
  <c r="D96"/>
  <c r="C96"/>
  <c r="F14" i="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/>
  <c r="F96" s="1"/>
  <c r="D96"/>
  <c r="E96"/>
  <c r="C96"/>
  <c r="F14" i="3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/>
  <c r="F96" s="1"/>
  <c r="E96"/>
  <c r="D96"/>
  <c r="C96"/>
  <c r="F14" i="1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/>
  <c r="F96" i="13" l="1"/>
  <c r="E96" i="9"/>
  <c r="F96" i="8"/>
  <c r="F96" i="7"/>
  <c r="F95" i="2" l="1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</calcChain>
</file>

<file path=xl/sharedStrings.xml><?xml version="1.0" encoding="utf-8"?>
<sst xmlns="http://schemas.openxmlformats.org/spreadsheetml/2006/main" count="2805" uniqueCount="270">
  <si>
    <t>Total</t>
  </si>
  <si>
    <t xml:space="preserve">احصاءات القطاعات الانتاجية </t>
  </si>
  <si>
    <t xml:space="preserve">Production Sectors Statistics </t>
  </si>
  <si>
    <t>جدول 1 - 14</t>
  </si>
  <si>
    <t>Table 1 - 14</t>
  </si>
  <si>
    <t xml:space="preserve">جملة المنشآت حسب فئة حجم المشتغلين والنشاط الاقتصادي 2010 </t>
  </si>
  <si>
    <t>No of Establishments by class size &amp; economic activity 2010</t>
  </si>
  <si>
    <t>النشاط الاقتصادي</t>
  </si>
  <si>
    <t>Economic activity</t>
  </si>
  <si>
    <t>أقل من 5 مشتغلين</t>
  </si>
  <si>
    <t>5 - 19 مشتغل</t>
  </si>
  <si>
    <t>20 مشتغل فأكثر</t>
  </si>
  <si>
    <t>الجملة</t>
  </si>
  <si>
    <t>Less 5 emp</t>
  </si>
  <si>
    <t>(5-19) emp</t>
  </si>
  <si>
    <t>20+  emp</t>
  </si>
  <si>
    <t>01</t>
  </si>
  <si>
    <t>02</t>
  </si>
  <si>
    <t>03</t>
  </si>
  <si>
    <t>05</t>
  </si>
  <si>
    <t>06</t>
  </si>
  <si>
    <t>07</t>
  </si>
  <si>
    <t>08</t>
  </si>
  <si>
    <t>09</t>
  </si>
  <si>
    <t>الزراعة والإنتاج الحيواني والصيد والخدمات المتصلة</t>
  </si>
  <si>
    <t>الحراجة وقطع الأخشاب</t>
  </si>
  <si>
    <t>صيد الأسماك وتربية المائيات</t>
  </si>
  <si>
    <t>تعدين الفحم والليغنيت</t>
  </si>
  <si>
    <t>استخراج النفط الخام والغاز الطبيعي</t>
  </si>
  <si>
    <t>تعدين ركازات الفلزات</t>
  </si>
  <si>
    <t>الأنشطة الأخرى للتعدين واستغلال المحاجر</t>
  </si>
  <si>
    <t>أنشطة خدمات دعم التعدين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</si>
  <si>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</si>
  <si>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</si>
  <si>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</si>
  <si>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</si>
  <si>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</si>
  <si>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</si>
  <si>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</si>
  <si>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</si>
  <si>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</si>
  <si>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 xml:space="preserve">صنع فحم الكوك والمنتجات النفطية المكررة 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</si>
  <si>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</si>
  <si>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</si>
  <si>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</si>
  <si>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</si>
  <si>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</si>
  <si>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</si>
  <si>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</si>
  <si>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</si>
  <si>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</si>
  <si>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 xml:space="preserve">صناعة المركبات ذات المحركات والمركبات 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</si>
  <si>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</si>
  <si>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</si>
  <si>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</si>
  <si>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</si>
  <si>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توصيل الكهرباء والغاز والبخار وتكييف الهواء</t>
  </si>
  <si>
    <t>تجميع المياه ومعالجتها وتوصيلها</t>
  </si>
  <si>
    <t>الصرف الصحي</t>
  </si>
  <si>
    <t>أنشطة جمع النفايات ومعالجتها وتصريفها ، واسترجاع المواد</t>
  </si>
  <si>
    <t>أنشطة المعالجة وخدمات إدارة النفايات الأخرى</t>
  </si>
  <si>
    <t>تشييد المباني</t>
  </si>
  <si>
    <t>الهندسة المدنية</t>
  </si>
  <si>
    <t>أنشطة التشييد المتخصصة</t>
  </si>
  <si>
    <t>تجارة الجملة والتجزئة ، وإصلاح المركبات والدراجات النارية</t>
  </si>
  <si>
    <t>تجارة الجملة ، باستثناء المركبات ذات المحركات والدراجات النارية</t>
  </si>
  <si>
    <t>تجارة التجزئة، باستثناء المركبات ذات المحركات والدراجات النارية</t>
  </si>
  <si>
    <t xml:space="preserve">النقل البري و النقل عبر الأنابيب </t>
  </si>
  <si>
    <t>النقل المائي</t>
  </si>
  <si>
    <t>النقل الجوي</t>
  </si>
  <si>
    <t>التخزين وأنشطة الدعم للنقل</t>
  </si>
  <si>
    <t>أنشطة البريد ونقل الطرود بواسطة مندوبين</t>
  </si>
  <si>
    <t>الإقامة</t>
  </si>
  <si>
    <t>انشطة خدمات الأطعمة والمشروبات</t>
  </si>
  <si>
    <t>أنشطة النشر</t>
  </si>
  <si>
    <t>أنشطة أنتاج الأفلام والبرامج التلفزيونية والتسجيلات الصوتية</t>
  </si>
  <si>
    <t>أنشطة البرمجة والإذاعة</t>
  </si>
  <si>
    <t>الاتصالات</t>
  </si>
  <si>
    <t>أنشطة البرمجة الحاسوبية والخبرة الاستشارية وما يتصل بها</t>
  </si>
  <si>
    <t>أنشطة خدمات المعلومات</t>
  </si>
  <si>
    <t>أنشطة الخدمات المالية ، فيما عدا تمويل التأمين وصناديق المعاشات</t>
  </si>
  <si>
    <t>تمويل التأمين وإعادة التأمين وصناديق المعاشات التقاعدية</t>
  </si>
  <si>
    <t>الأنشطة المساعدة لأنشطة الخدمات المالية وأنشطة التأمين</t>
  </si>
  <si>
    <t xml:space="preserve">الأنشطة العقارية </t>
  </si>
  <si>
    <t>الأنشطة القانونية وأنشطة المحاسبة</t>
  </si>
  <si>
    <t>أنشطة المكاتب الرئيسية ، وألانشطة الاستشارية في مجال الإدارة</t>
  </si>
  <si>
    <t xml:space="preserve">انشطة المعمارية والهندسية ، والاختبارات الفنية والتحليل </t>
  </si>
  <si>
    <t>البحث والتطوير في المجال العلمي</t>
  </si>
  <si>
    <t>أبحاث الإعلان والسوق</t>
  </si>
  <si>
    <t>الأشطة المهنية والعلمية والتقنية الأخرى</t>
  </si>
  <si>
    <t xml:space="preserve">الأنشطة البيطرية   </t>
  </si>
  <si>
    <t xml:space="preserve">الأنشطة الإيجارية </t>
  </si>
  <si>
    <t>أنشطة الاستخدام</t>
  </si>
  <si>
    <t xml:space="preserve">أنشطة وكالات السفر ومشغّلو الجولات السياحية وخدمات الحجز </t>
  </si>
  <si>
    <t>أنشطة الأمن والتحقيق</t>
  </si>
  <si>
    <t>أنشطة تقديم الخدمات للمباني وتجميل المواقع</t>
  </si>
  <si>
    <t>الأنشطة الإدارية للمكاتب ، وأنشطة الدعم للمكاتب</t>
  </si>
  <si>
    <t>التعليم</t>
  </si>
  <si>
    <t xml:space="preserve"> الصحة البشرية</t>
  </si>
  <si>
    <t xml:space="preserve"> الرعاية مع الإقامة</t>
  </si>
  <si>
    <t xml:space="preserve"> العمل الاجتماعي بدون الإقامة</t>
  </si>
  <si>
    <t xml:space="preserve"> الإبداع والفنون والتسلية</t>
  </si>
  <si>
    <t>المكتبات ودور المحفوظات، والمتاحف والأنشطة الثقافية الأخرى</t>
  </si>
  <si>
    <t xml:space="preserve"> الرياضية والترفيهية والتسلية</t>
  </si>
  <si>
    <t>الهيئات ذات العضوية</t>
  </si>
  <si>
    <t>إصلاح الحواسيب والسلع الشخصية والمنزلية</t>
  </si>
  <si>
    <t>أنشطة الخدمات الشخصية الأخرى</t>
  </si>
  <si>
    <t>المصدر: البحث الاقتصادي السنوي للمؤسسات 2010.</t>
  </si>
  <si>
    <t>01 - Crop and animal production, hunting and related service activities</t>
  </si>
  <si>
    <t>02 - Forestry and logging</t>
  </si>
  <si>
    <t>03 - Fishing and aquaculture</t>
  </si>
  <si>
    <t>05 - Mining of coal and lignite</t>
  </si>
  <si>
    <t>06 - Extraction of crude petroleum and natural gas</t>
  </si>
  <si>
    <t>07 - Mining of metal ores</t>
  </si>
  <si>
    <t>08 - Other mining and quarrying</t>
  </si>
  <si>
    <t>09 - Mining support service activities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</si>
  <si>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</si>
  <si>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</si>
  <si>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</si>
  <si>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</si>
  <si>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</si>
  <si>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</si>
  <si>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16 - Manufacture of wood and of products of wood and cork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</si>
  <si>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</si>
  <si>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</si>
  <si>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</si>
  <si>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</si>
  <si>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21 - Manufacture of products and preparations pharmaceutical</t>
  </si>
  <si>
    <t>22 - Manufacture of rubber and plastics products</t>
  </si>
  <si>
    <t>23 - Manufacture of other non-metallic mineral products</t>
  </si>
  <si>
    <t>24 - Manufacture of basic metals</t>
  </si>
  <si>
    <t>25 - Manufacture of fabricated metal products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</si>
  <si>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</si>
  <si>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</si>
  <si>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</si>
  <si>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</si>
  <si>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</si>
  <si>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</si>
  <si>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</si>
  <si>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</si>
  <si>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35 - Electricity, gas, steam and air conditioning supply</t>
  </si>
  <si>
    <t>36 - Water collection, treatment and supply</t>
  </si>
  <si>
    <t>37 - Sewerage</t>
  </si>
  <si>
    <t>38 - Waste collection, treatment &amp; disposal activities; materials recovery</t>
  </si>
  <si>
    <t>39 - Remediation activities and other waste management services</t>
  </si>
  <si>
    <t>41 - Construction of buildings</t>
  </si>
  <si>
    <t>42 - Civil engineering</t>
  </si>
  <si>
    <t>43 - Specialized construction activities</t>
  </si>
  <si>
    <t>45 - Wholesale &amp; retail trade and repair of motor vehicles &amp; motorcycles</t>
  </si>
  <si>
    <t>46 - Wholesale trade, except of motor vehicles and motorcycles</t>
  </si>
  <si>
    <t>47 - Retail trade, except of motor vehicles and motorcycles</t>
  </si>
  <si>
    <t>49 - Land transport and transport via pipelines</t>
  </si>
  <si>
    <t>50 - Water transport</t>
  </si>
  <si>
    <t>51 - Air transport</t>
  </si>
  <si>
    <t>52 - Warehousing and support activities for transportation</t>
  </si>
  <si>
    <t>53 - Postal and courier activities</t>
  </si>
  <si>
    <t>55 - Accommodation</t>
  </si>
  <si>
    <t>56 - Food and beverage service activities</t>
  </si>
  <si>
    <t>58 - Publishing activities</t>
  </si>
  <si>
    <t>59 - Motion picture, video &amp; tv programme production, sound recording</t>
  </si>
  <si>
    <t>60 - Programming and broadcasting activities</t>
  </si>
  <si>
    <t>61 - Telecommunications</t>
  </si>
  <si>
    <t>62 - Computer programming, consultancy and related activities</t>
  </si>
  <si>
    <t>63 - Information service activities</t>
  </si>
  <si>
    <t>64 - Financial service activities, except insurance and pension funding</t>
  </si>
  <si>
    <t>65 - Insurance, reinsurance and pension funding</t>
  </si>
  <si>
    <t>66 - Activities auxiliary to financial service and insurance activities</t>
  </si>
  <si>
    <t>68 - Real estate activities</t>
  </si>
  <si>
    <t>69 - Legal and accounting activities</t>
  </si>
  <si>
    <t>70 - Activities of head offices; management consultancy activities</t>
  </si>
  <si>
    <t>71 - Architectural and engineering activities; technical testing &amp; analysis</t>
  </si>
  <si>
    <t>72 - Scientific research and development</t>
  </si>
  <si>
    <t>73 - Advertising and market research</t>
  </si>
  <si>
    <t>74 - Other professional, scientific and technical activities</t>
  </si>
  <si>
    <t>75 - Veterinary activities</t>
  </si>
  <si>
    <t>77 - Rental and leasing activities</t>
  </si>
  <si>
    <t>78 - Employment activities</t>
  </si>
  <si>
    <t>79 - Travel agency, tour operator, reservation service &amp; related activities</t>
  </si>
  <si>
    <t>80 - Security and investigation activities</t>
  </si>
  <si>
    <t>81 - Services to buildings and landscape activities</t>
  </si>
  <si>
    <t>82 - Office administrative, office support &amp; other business support act's</t>
  </si>
  <si>
    <t>85 - Education</t>
  </si>
  <si>
    <t>86 - Human health activities</t>
  </si>
  <si>
    <t>87 - Residential care activities</t>
  </si>
  <si>
    <t>88 - Social work activities without accommodation</t>
  </si>
  <si>
    <t>90 - Creative, arts and entertainment activities</t>
  </si>
  <si>
    <t>91 - Libraries, archives, museums and other cultural activities</t>
  </si>
  <si>
    <t>93 - Sports activities and amusement and recreation activities</t>
  </si>
  <si>
    <t>94 - Activities of membership organizations</t>
  </si>
  <si>
    <t>95 - Repair of computers and personal and household goods</t>
  </si>
  <si>
    <t>96 - Other personal service activities</t>
  </si>
  <si>
    <r>
      <t>Source:</t>
    </r>
    <r>
      <rPr>
        <sz val="9"/>
        <color theme="0" tint="-0.34998626667073579"/>
        <rFont val="Frutiger LT Arabic 55 Roman"/>
      </rPr>
      <t xml:space="preserve"> Annual Economy Survey 2010.</t>
    </r>
  </si>
  <si>
    <t xml:space="preserve"> 5 - 19 </t>
  </si>
  <si>
    <t xml:space="preserve"> 20مشتغل فأكثر</t>
  </si>
  <si>
    <t>جدول 2 - 14</t>
  </si>
  <si>
    <t>Table 2 - 14</t>
  </si>
  <si>
    <t xml:space="preserve">المشتغلون السعوديون حسب فئة حجم المنشأة والنشاط الاقتصادي 2010 </t>
  </si>
  <si>
    <t>Saudi employees by class size &amp; economic activity 2010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</si>
  <si>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</si>
  <si>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</si>
  <si>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جدول 3 - 14</t>
  </si>
  <si>
    <t>المشتغلون غير السعوديين حسب فئة حجم المنشأة والنشاط الاقتصادي 2010</t>
  </si>
  <si>
    <t>Non-Saudi employees by class size &amp; economic activity 2010</t>
  </si>
  <si>
    <t>Table 3 - 14</t>
  </si>
  <si>
    <t>جدول 4 - 14</t>
  </si>
  <si>
    <t>Table 4 - 14</t>
  </si>
  <si>
    <r>
      <t>جملة المشتغلين حسب فئة حجم المنشأة والنشاط الاقتصادي 2010</t>
    </r>
    <r>
      <rPr>
        <b/>
        <sz val="14"/>
        <color indexed="8"/>
        <rFont val="Arial"/>
        <family val="2"/>
      </rPr>
      <t xml:space="preserve">                     </t>
    </r>
  </si>
  <si>
    <t>Total employees by class size &amp; economic activity 2010</t>
  </si>
  <si>
    <t>جدول 5 - 14</t>
  </si>
  <si>
    <t>Table 5 - 14</t>
  </si>
  <si>
    <t xml:space="preserve"> Total employees (Saudi, Non-Saudi) by economic activity 2010</t>
  </si>
  <si>
    <t>سعودي</t>
  </si>
  <si>
    <t>غير سعودي</t>
  </si>
  <si>
    <t>الأجمالي</t>
  </si>
  <si>
    <t>Non-Saudi</t>
  </si>
  <si>
    <t>Saudi</t>
  </si>
  <si>
    <t>عدد المشتغلين (سعودي وغير سعودي) حسب النشاط الاقتصادي 2010</t>
  </si>
  <si>
    <t>جدول 6 - 14</t>
  </si>
  <si>
    <t>Table 6 - 14</t>
  </si>
  <si>
    <t xml:space="preserve">الرواتب والأجور حسب فئة حجم المنشأة والنشاط الاقتصادي 2010 </t>
  </si>
  <si>
    <t>Wages &amp; salaries by class size &amp; economic activity 2010</t>
  </si>
  <si>
    <t>بآلاف الريالات</t>
  </si>
  <si>
    <t>Thousands SR</t>
  </si>
  <si>
    <t>Benefits by class size &amp; economic activity 2010</t>
  </si>
  <si>
    <t>تعويضات المشتغلين حسب فئة حجم المنشأة والنشاط الاقتصادي 2010</t>
  </si>
  <si>
    <t>Employees Compensation by class size &amp; economic activity 2010</t>
  </si>
  <si>
    <t>جدول 7 - 14</t>
  </si>
  <si>
    <t>Table 7 - 14</t>
  </si>
  <si>
    <t>جدول 8 - 14</t>
  </si>
  <si>
    <t>Table 8 - 14</t>
  </si>
  <si>
    <t>جدول 9 - 14</t>
  </si>
  <si>
    <t>Table 9 - 14</t>
  </si>
  <si>
    <t>تعويضات المشتغلين حسب النشاط الاقتصادي 2010</t>
  </si>
  <si>
    <t>Employees Compensation by economic activity 2010</t>
  </si>
  <si>
    <t>الرواتب والأجور</t>
  </si>
  <si>
    <t>Wages &amp; Salaries</t>
  </si>
  <si>
    <t>المزايا والبدلات</t>
  </si>
  <si>
    <t>Benefits &amp; allowances</t>
  </si>
  <si>
    <t>Source:  Annual Economy Survey 2010.</t>
  </si>
  <si>
    <t xml:space="preserve">النفقات التشغيلية حسب فئة حجم المنشأة والنشاط الاقتصادي 2010 </t>
  </si>
  <si>
    <t>Operating Expenditures by class size &amp; economic activity 2010</t>
  </si>
  <si>
    <t>جدول 10 - 14</t>
  </si>
  <si>
    <t>Table 10 - 14</t>
  </si>
  <si>
    <t>الإيرادات التشغيلية حسب فئة حجم المنشأة والنشاط الاقتصادي 2010</t>
  </si>
  <si>
    <t>Operating Revenues by class size &amp; economic activity 2010</t>
  </si>
  <si>
    <t>جدول 11 - 14</t>
  </si>
  <si>
    <t>Table 11 - 14</t>
  </si>
  <si>
    <t>النفقات والايرادات حسب النشاط الاقتصادي 2010</t>
  </si>
  <si>
    <t xml:space="preserve"> Revenues &amp; Expenditures by economic activity 2010</t>
  </si>
  <si>
    <t>جدول 12 - 14</t>
  </si>
  <si>
    <t>Table 12 - 14</t>
  </si>
  <si>
    <t>النفقات</t>
  </si>
  <si>
    <t>Expenditures</t>
  </si>
  <si>
    <t>الإيرادات</t>
  </si>
  <si>
    <t>Revenues</t>
  </si>
  <si>
    <t>فائض التشغيل حسب فئة حجم المنشأة والنشاط الاقتصادي 2010</t>
  </si>
  <si>
    <t>Operating Surplus by class size &amp; economic activity 2010</t>
  </si>
  <si>
    <t>جدول 13 - 14</t>
  </si>
  <si>
    <t>Table 13 - 14</t>
  </si>
  <si>
    <t>التكوين الرأسمالي حسب النشاط الاقتصادي 2010</t>
  </si>
  <si>
    <t>Gross capital formation by economic activity 2010</t>
  </si>
  <si>
    <t>الأصول المشتراة</t>
  </si>
  <si>
    <t>Purchased</t>
  </si>
  <si>
    <t>الأصول المباعة</t>
  </si>
  <si>
    <t>Sold</t>
  </si>
  <si>
    <t>صافي الأصول</t>
  </si>
  <si>
    <t>Net</t>
  </si>
  <si>
    <t>جدول 14 - 14</t>
  </si>
  <si>
    <t>Table 14 - 14</t>
  </si>
  <si>
    <t>المزايا والبدلات حسب فئة حجم المنشأة والنشاط الاقتصادي 2010</t>
  </si>
</sst>
</file>

<file path=xl/styles.xml><?xml version="1.0" encoding="utf-8"?>
<styleSheet xmlns="http://schemas.openxmlformats.org/spreadsheetml/2006/main">
  <numFmts count="2">
    <numFmt numFmtId="164" formatCode="_-* #,##0.00_-;_-* #,##0.00\-;_-* &quot;-&quot;??_-;_-@_-"/>
    <numFmt numFmtId="165" formatCode="#,##0_ ;\-#,##0\ "/>
  </numFmts>
  <fonts count="24">
    <font>
      <sz val="10"/>
      <name val="Arial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9"/>
      <name val="Arial"/>
      <family val="2"/>
    </font>
    <font>
      <sz val="9"/>
      <color rgb="FF8C96A7"/>
      <name val="Frutiger LT Arabic 55 Roman"/>
    </font>
    <font>
      <sz val="9"/>
      <name val="Frutiger LT Arabic 55 Roman"/>
    </font>
    <font>
      <b/>
      <sz val="12"/>
      <color theme="0"/>
      <name val="Frutiger LT Arabic 55 Roman"/>
    </font>
    <font>
      <b/>
      <sz val="15"/>
      <name val="Frutiger LT Arabic 45 Light"/>
    </font>
    <font>
      <sz val="15"/>
      <name val="Frutiger LT Arabic 45 Light"/>
    </font>
    <font>
      <sz val="11"/>
      <color rgb="FF31869B"/>
      <name val="Frutiger LT Arabic 55 Roman"/>
    </font>
    <font>
      <b/>
      <sz val="11"/>
      <name val="Frutiger LT Arabic 55 Roman"/>
    </font>
    <font>
      <sz val="11"/>
      <name val="Frutiger LT Arabic 55 Roman"/>
    </font>
    <font>
      <b/>
      <sz val="11"/>
      <color theme="0"/>
      <name val="Frutiger LT Arabic 55 Roman"/>
    </font>
    <font>
      <sz val="9"/>
      <color theme="0" tint="-0.34998626667073579"/>
      <name val="Frutiger LT Arabic 55 Roman"/>
    </font>
    <font>
      <sz val="12"/>
      <color rgb="FF474D9B"/>
      <name val="Frutiger LT Arabic 45 Light"/>
    </font>
    <font>
      <b/>
      <sz val="14"/>
      <color indexed="8"/>
      <name val="Arial"/>
      <family val="2"/>
    </font>
    <font>
      <b/>
      <sz val="12"/>
      <color rgb="FF474D9B"/>
      <name val="Frutiger LT Arabic 45 Light"/>
    </font>
    <font>
      <b/>
      <sz val="11"/>
      <color rgb="FFFF0000"/>
      <name val="Sakkal Majalla"/>
    </font>
    <font>
      <b/>
      <sz val="9"/>
      <color theme="0"/>
      <name val="Frutiger LT Arabic 55 Roman"/>
    </font>
    <font>
      <sz val="9"/>
      <color rgb="FF31869B"/>
      <name val="Frutiger LT Arabic 55 Roman"/>
    </font>
    <font>
      <b/>
      <sz val="10"/>
      <color theme="0"/>
      <name val="Frutiger LT Arabic 55 Roman"/>
    </font>
    <font>
      <sz val="10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</borders>
  <cellStyleXfs count="61">
    <xf numFmtId="0" fontId="0" fillId="0" borderId="0"/>
    <xf numFmtId="0" fontId="2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Alignment="1"/>
    <xf numFmtId="0" fontId="10" fillId="0" borderId="0" xfId="0" applyFont="1"/>
    <xf numFmtId="0" fontId="12" fillId="0" borderId="0" xfId="0" applyFont="1" applyAlignment="1"/>
    <xf numFmtId="0" fontId="11" fillId="2" borderId="1" xfId="0" applyFont="1" applyFill="1" applyBorder="1" applyAlignment="1">
      <alignment horizontal="left" vertical="center" wrapText="1"/>
    </xf>
    <xf numFmtId="0" fontId="13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8" fillId="3" borderId="0" xfId="0" applyNumberFormat="1" applyFont="1" applyFill="1" applyBorder="1" applyAlignment="1">
      <alignment horizontal="center" vertical="center" wrapText="1" shrinkToFit="1"/>
    </xf>
    <xf numFmtId="0" fontId="2" fillId="0" borderId="0" xfId="0" applyFont="1"/>
    <xf numFmtId="0" fontId="2" fillId="0" borderId="0" xfId="0" applyFont="1" applyAlignment="1">
      <alignment horizontal="right"/>
    </xf>
    <xf numFmtId="0" fontId="8" fillId="3" borderId="0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14" fillId="3" borderId="0" xfId="0" applyFont="1" applyFill="1" applyBorder="1" applyAlignment="1">
      <alignment horizontal="center" vertical="center" wrapText="1" shrinkToFit="1"/>
    </xf>
    <xf numFmtId="0" fontId="21" fillId="2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 shrinkToFit="1"/>
    </xf>
    <xf numFmtId="0" fontId="14" fillId="3" borderId="3" xfId="0" applyFont="1" applyFill="1" applyBorder="1" applyAlignment="1">
      <alignment horizontal="center" vertical="center" wrapText="1" shrinkToFit="1"/>
    </xf>
    <xf numFmtId="3" fontId="3" fillId="0" borderId="0" xfId="0" applyNumberFormat="1" applyFont="1"/>
    <xf numFmtId="0" fontId="7" fillId="4" borderId="1" xfId="0" applyFont="1" applyFill="1" applyBorder="1" applyAlignment="1">
      <alignment horizontal="left" vertical="center" wrapText="1" shrinkToFit="1"/>
    </xf>
    <xf numFmtId="0" fontId="7" fillId="5" borderId="1" xfId="0" applyFont="1" applyFill="1" applyBorder="1" applyAlignment="1">
      <alignment horizontal="left" vertical="center" wrapText="1" shrinkToFit="1"/>
    </xf>
    <xf numFmtId="3" fontId="23" fillId="4" borderId="2" xfId="0" applyNumberFormat="1" applyFont="1" applyFill="1" applyBorder="1" applyAlignment="1">
      <alignment horizontal="right" vertical="center" wrapText="1" shrinkToFit="1"/>
    </xf>
    <xf numFmtId="3" fontId="23" fillId="5" borderId="2" xfId="0" applyNumberFormat="1" applyFont="1" applyFill="1" applyBorder="1" applyAlignment="1">
      <alignment horizontal="right" vertical="center" wrapText="1" shrinkToFit="1"/>
    </xf>
    <xf numFmtId="3" fontId="22" fillId="3" borderId="0" xfId="0" applyNumberFormat="1" applyFont="1" applyFill="1" applyBorder="1" applyAlignment="1">
      <alignment horizontal="right" vertical="center" wrapText="1" shrinkToFit="1"/>
    </xf>
    <xf numFmtId="0" fontId="23" fillId="4" borderId="1" xfId="0" applyFont="1" applyFill="1" applyBorder="1" applyAlignment="1">
      <alignment horizontal="right" vertical="center" wrapText="1" shrinkToFit="1"/>
    </xf>
    <xf numFmtId="0" fontId="23" fillId="5" borderId="1" xfId="0" applyFont="1" applyFill="1" applyBorder="1" applyAlignment="1">
      <alignment horizontal="right" vertical="center" wrapText="1" shrinkToFit="1"/>
    </xf>
    <xf numFmtId="0" fontId="23" fillId="4" borderId="1" xfId="0" applyFont="1" applyFill="1" applyBorder="1" applyAlignment="1">
      <alignment vertical="center" wrapText="1" shrinkToFit="1"/>
    </xf>
    <xf numFmtId="0" fontId="23" fillId="5" borderId="1" xfId="0" applyFont="1" applyFill="1" applyBorder="1" applyAlignment="1">
      <alignment vertical="center" wrapText="1" shrinkToFit="1"/>
    </xf>
    <xf numFmtId="0" fontId="14" fillId="3" borderId="1" xfId="0" applyFont="1" applyFill="1" applyBorder="1" applyAlignment="1">
      <alignment horizontal="center" vertical="center" wrapText="1" shrinkToFit="1"/>
    </xf>
    <xf numFmtId="165" fontId="23" fillId="4" borderId="2" xfId="0" applyNumberFormat="1" applyFont="1" applyFill="1" applyBorder="1" applyAlignment="1">
      <alignment horizontal="right" vertical="center" wrapText="1" shrinkToFit="1"/>
    </xf>
    <xf numFmtId="165" fontId="23" fillId="5" borderId="2" xfId="0" applyNumberFormat="1" applyFont="1" applyFill="1" applyBorder="1" applyAlignment="1">
      <alignment horizontal="right" vertical="center" wrapText="1" shrinkToFit="1"/>
    </xf>
    <xf numFmtId="165" fontId="23" fillId="4" borderId="1" xfId="0" applyNumberFormat="1" applyFont="1" applyFill="1" applyBorder="1" applyAlignment="1">
      <alignment horizontal="right" vertical="center" wrapText="1" shrinkToFit="1"/>
    </xf>
    <xf numFmtId="165" fontId="7" fillId="4" borderId="2" xfId="0" applyNumberFormat="1" applyFont="1" applyFill="1" applyBorder="1" applyAlignment="1">
      <alignment horizontal="right" vertical="center" wrapText="1" shrinkToFit="1"/>
    </xf>
    <xf numFmtId="3" fontId="7" fillId="4" borderId="2" xfId="0" applyNumberFormat="1" applyFont="1" applyFill="1" applyBorder="1" applyAlignment="1">
      <alignment horizontal="right" vertical="center" wrapText="1" shrinkToFit="1"/>
    </xf>
    <xf numFmtId="165" fontId="7" fillId="5" borderId="2" xfId="0" applyNumberFormat="1" applyFont="1" applyFill="1" applyBorder="1" applyAlignment="1">
      <alignment horizontal="right" vertical="center" wrapText="1" shrinkToFit="1"/>
    </xf>
    <xf numFmtId="3" fontId="20" fillId="3" borderId="0" xfId="0" applyNumberFormat="1" applyFont="1" applyFill="1" applyBorder="1" applyAlignment="1">
      <alignment horizontal="right" vertical="center" wrapText="1" shrinkToFi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18" fillId="0" borderId="0" xfId="0" applyFont="1" applyFill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 shrinkToFit="1"/>
    </xf>
    <xf numFmtId="0" fontId="14" fillId="3" borderId="4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 wrapText="1" shrinkToFit="1"/>
    </xf>
    <xf numFmtId="0" fontId="20" fillId="3" borderId="0" xfId="0" applyFont="1" applyFill="1" applyBorder="1" applyAlignment="1">
      <alignment horizontal="center" vertical="center" wrapText="1" shrinkToFit="1"/>
    </xf>
  </cellXfs>
  <cellStyles count="61">
    <cellStyle name="Comma 2" xfId="60"/>
    <cellStyle name="Normal" xfId="0" builtinId="0"/>
    <cellStyle name="Normal 12 10" xfId="55"/>
    <cellStyle name="Normal 13 10" xfId="54"/>
    <cellStyle name="Normal 14 10" xfId="53"/>
    <cellStyle name="Normal 15 10" xfId="52"/>
    <cellStyle name="Normal 16" xfId="51"/>
    <cellStyle name="Normal 17" xfId="50"/>
    <cellStyle name="Normal 18" xfId="49"/>
    <cellStyle name="Normal 19" xfId="48"/>
    <cellStyle name="Normal 2" xfId="1"/>
    <cellStyle name="Normal 2 2" xfId="5"/>
    <cellStyle name="Normal 2 4" xfId="56"/>
    <cellStyle name="Normal 20" xfId="47"/>
    <cellStyle name="Normal 21" xfId="46"/>
    <cellStyle name="Normal 22" xfId="45"/>
    <cellStyle name="Normal 23" xfId="44"/>
    <cellStyle name="Normal 24" xfId="43"/>
    <cellStyle name="Normal 25" xfId="42"/>
    <cellStyle name="Normal 26" xfId="41"/>
    <cellStyle name="Normal 27" xfId="40"/>
    <cellStyle name="Normal 28" xfId="39"/>
    <cellStyle name="Normal 29" xfId="38"/>
    <cellStyle name="Normal 3" xfId="2"/>
    <cellStyle name="Normal 3 3" xfId="58"/>
    <cellStyle name="Normal 3 4" xfId="57"/>
    <cellStyle name="Normal 30" xfId="37"/>
    <cellStyle name="Normal 31" xfId="36"/>
    <cellStyle name="Normal 32" xfId="35"/>
    <cellStyle name="Normal 33" xfId="34"/>
    <cellStyle name="Normal 34" xfId="33"/>
    <cellStyle name="Normal 35" xfId="32"/>
    <cellStyle name="Normal 36" xfId="31"/>
    <cellStyle name="Normal 37" xfId="30"/>
    <cellStyle name="Normal 38" xfId="29"/>
    <cellStyle name="Normal 39" xfId="28"/>
    <cellStyle name="Normal 4 2" xfId="59"/>
    <cellStyle name="Normal 40" xfId="27"/>
    <cellStyle name="Normal 41" xfId="26"/>
    <cellStyle name="Normal 42" xfId="25"/>
    <cellStyle name="Normal 43" xfId="24"/>
    <cellStyle name="Normal 44" xfId="23"/>
    <cellStyle name="Normal 45" xfId="22"/>
    <cellStyle name="Normal 46" xfId="21"/>
    <cellStyle name="Normal 47" xfId="20"/>
    <cellStyle name="Normal 48" xfId="19"/>
    <cellStyle name="Normal 49" xfId="18"/>
    <cellStyle name="Normal 5" xfId="4"/>
    <cellStyle name="Normal 50" xfId="17"/>
    <cellStyle name="Normal 51" xfId="16"/>
    <cellStyle name="Normal 52" xfId="15"/>
    <cellStyle name="Normal 53" xfId="14"/>
    <cellStyle name="Normal 54" xfId="13"/>
    <cellStyle name="Normal 55" xfId="12"/>
    <cellStyle name="Normal 56" xfId="11"/>
    <cellStyle name="Normal 57" xfId="10"/>
    <cellStyle name="Normal 58" xfId="9"/>
    <cellStyle name="Normal 59" xfId="8"/>
    <cellStyle name="Normal 6" xfId="6"/>
    <cellStyle name="Normal 60" xfId="7"/>
    <cellStyle name="Percent 2" xfId="3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15875</xdr:colOff>
      <xdr:row>0</xdr:row>
      <xdr:rowOff>47625</xdr:rowOff>
    </xdr:from>
    <xdr:to>
      <xdr:col>1</xdr:col>
      <xdr:colOff>1902054</xdr:colOff>
      <xdr:row>4</xdr:row>
      <xdr:rowOff>77147</xdr:rowOff>
    </xdr:to>
    <xdr:pic>
      <xdr:nvPicPr>
        <xdr:cNvPr id="5" name="صورة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85590048" y="47625"/>
          <a:ext cx="1883827" cy="66452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1</xdr:col>
      <xdr:colOff>1769206</xdr:colOff>
      <xdr:row>4</xdr:row>
      <xdr:rowOff>119207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870194" y="95250"/>
          <a:ext cx="1883506" cy="6716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1740631</xdr:colOff>
      <xdr:row>4</xdr:row>
      <xdr:rowOff>71582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994019" y="47625"/>
          <a:ext cx="1883506" cy="6716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1</xdr:row>
      <xdr:rowOff>28575</xdr:rowOff>
    </xdr:from>
    <xdr:to>
      <xdr:col>1</xdr:col>
      <xdr:colOff>1683481</xdr:colOff>
      <xdr:row>5</xdr:row>
      <xdr:rowOff>52532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851269" y="190500"/>
          <a:ext cx="1883506" cy="67165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1759681</xdr:colOff>
      <xdr:row>4</xdr:row>
      <xdr:rowOff>128732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222619" y="104775"/>
          <a:ext cx="1883506" cy="67165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114300</xdr:rowOff>
    </xdr:from>
    <xdr:to>
      <xdr:col>1</xdr:col>
      <xdr:colOff>1673956</xdr:colOff>
      <xdr:row>4</xdr:row>
      <xdr:rowOff>138257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2546594" y="114300"/>
          <a:ext cx="1883506" cy="671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1</xdr:col>
      <xdr:colOff>1693327</xdr:colOff>
      <xdr:row>4</xdr:row>
      <xdr:rowOff>77147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136448" y="47625"/>
          <a:ext cx="1883827" cy="6772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96321</xdr:colOff>
      <xdr:row>0</xdr:row>
      <xdr:rowOff>21405</xdr:rowOff>
    </xdr:from>
    <xdr:to>
      <xdr:col>1</xdr:col>
      <xdr:colOff>1780444</xdr:colOff>
      <xdr:row>4</xdr:row>
      <xdr:rowOff>56492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8734740" y="21405"/>
          <a:ext cx="1883827" cy="6772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66675</xdr:rowOff>
    </xdr:from>
    <xdr:to>
      <xdr:col>1</xdr:col>
      <xdr:colOff>1740952</xdr:colOff>
      <xdr:row>4</xdr:row>
      <xdr:rowOff>96197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88647023" y="66675"/>
          <a:ext cx="1883827" cy="6772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407452</xdr:colOff>
      <xdr:row>4</xdr:row>
      <xdr:rowOff>77147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688898" y="47625"/>
          <a:ext cx="1883827" cy="6772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1788256</xdr:colOff>
      <xdr:row>4</xdr:row>
      <xdr:rowOff>90632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0641594" y="66675"/>
          <a:ext cx="1883506" cy="67165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142875</xdr:rowOff>
    </xdr:from>
    <xdr:to>
      <xdr:col>1</xdr:col>
      <xdr:colOff>1750156</xdr:colOff>
      <xdr:row>5</xdr:row>
      <xdr:rowOff>4907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112042169" y="142875"/>
          <a:ext cx="1883506" cy="6716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1</xdr:col>
      <xdr:colOff>1721581</xdr:colOff>
      <xdr:row>4</xdr:row>
      <xdr:rowOff>90632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1260719" y="66675"/>
          <a:ext cx="1883506" cy="67165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85725</xdr:rowOff>
    </xdr:from>
    <xdr:to>
      <xdr:col>1</xdr:col>
      <xdr:colOff>1740631</xdr:colOff>
      <xdr:row>4</xdr:row>
      <xdr:rowOff>109682</xdr:rowOff>
    </xdr:to>
    <xdr:pic>
      <xdr:nvPicPr>
        <xdr:cNvPr id="2" name="صورة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016587319" y="85725"/>
          <a:ext cx="1883506" cy="671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171"/>
  <sheetViews>
    <sheetView showGridLines="0" rightToLeft="1" view="pageBreakPreview" topLeftCell="A54" zoomScaleSheetLayoutView="100" workbookViewId="0">
      <selection activeCell="A8" sqref="A8:G96"/>
    </sheetView>
  </sheetViews>
  <sheetFormatPr defaultColWidth="9.140625" defaultRowHeight="12.75"/>
  <cols>
    <col min="1" max="1" width="3" style="1" bestFit="1" customWidth="1"/>
    <col min="2" max="2" width="40.7109375" style="14" customWidth="1"/>
    <col min="3" max="3" width="14" style="1" bestFit="1" customWidth="1"/>
    <col min="4" max="4" width="11.42578125" style="1" bestFit="1" customWidth="1"/>
    <col min="5" max="5" width="12.28515625" style="1" bestFit="1" customWidth="1"/>
    <col min="6" max="6" width="7.5703125" style="1" bestFit="1" customWidth="1"/>
    <col min="7" max="7" width="57.7109375" style="2" customWidth="1"/>
    <col min="8" max="16384" width="9.140625" style="1"/>
  </cols>
  <sheetData>
    <row r="7" spans="1:7" s="10" customFormat="1" ht="15">
      <c r="A7" s="55" t="s">
        <v>1</v>
      </c>
      <c r="B7" s="56"/>
      <c r="C7" s="8"/>
      <c r="D7" s="8"/>
      <c r="E7" s="8"/>
      <c r="F7" s="8"/>
      <c r="G7" s="34" t="s">
        <v>2</v>
      </c>
    </row>
    <row r="8" spans="1:7" s="7" customFormat="1" ht="19.5">
      <c r="A8" s="57" t="s">
        <v>5</v>
      </c>
      <c r="B8" s="57"/>
      <c r="C8" s="57"/>
      <c r="D8" s="57"/>
      <c r="E8" s="6"/>
      <c r="F8" s="60" t="s">
        <v>6</v>
      </c>
      <c r="G8" s="60"/>
    </row>
    <row r="9" spans="1:7" s="2" customFormat="1" ht="12">
      <c r="A9" s="64" t="s">
        <v>3</v>
      </c>
      <c r="B9" s="64"/>
      <c r="C9" s="3"/>
      <c r="D9" s="4"/>
      <c r="E9" s="5"/>
      <c r="F9" s="4"/>
      <c r="G9" s="31" t="s">
        <v>4</v>
      </c>
    </row>
    <row r="10" spans="1:7" ht="15">
      <c r="A10" s="59" t="s">
        <v>7</v>
      </c>
      <c r="B10" s="63"/>
      <c r="C10" s="36" t="s">
        <v>9</v>
      </c>
      <c r="D10" s="36" t="s">
        <v>10</v>
      </c>
      <c r="E10" s="36" t="s">
        <v>11</v>
      </c>
      <c r="F10" s="36" t="s">
        <v>12</v>
      </c>
      <c r="G10" s="61" t="s">
        <v>8</v>
      </c>
    </row>
    <row r="11" spans="1:7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>
      <c r="A12" s="59"/>
      <c r="B12" s="63"/>
      <c r="C12" s="61"/>
      <c r="D12" s="61"/>
      <c r="E12" s="61"/>
      <c r="F12" s="61"/>
      <c r="G12" s="61"/>
    </row>
    <row r="13" spans="1:7">
      <c r="A13" s="43" t="s">
        <v>16</v>
      </c>
      <c r="B13" s="43" t="s">
        <v>24</v>
      </c>
      <c r="C13" s="40">
        <v>75329</v>
      </c>
      <c r="D13" s="40">
        <v>3974</v>
      </c>
      <c r="E13" s="40">
        <v>343</v>
      </c>
      <c r="F13" s="40">
        <f>SUM(C13:E13)</f>
        <v>79646</v>
      </c>
      <c r="G13" s="38" t="s">
        <v>108</v>
      </c>
    </row>
    <row r="14" spans="1:7">
      <c r="A14" s="44" t="s">
        <v>17</v>
      </c>
      <c r="B14" s="44" t="s">
        <v>25</v>
      </c>
      <c r="C14" s="41">
        <v>474</v>
      </c>
      <c r="D14" s="41">
        <v>23</v>
      </c>
      <c r="E14" s="41">
        <v>1</v>
      </c>
      <c r="F14" s="40">
        <f t="shared" ref="F14:F77" si="0">SUM(C14:E14)</f>
        <v>498</v>
      </c>
      <c r="G14" s="39" t="s">
        <v>109</v>
      </c>
    </row>
    <row r="15" spans="1:7">
      <c r="A15" s="43" t="s">
        <v>18</v>
      </c>
      <c r="B15" s="43" t="s">
        <v>26</v>
      </c>
      <c r="C15" s="40">
        <v>36</v>
      </c>
      <c r="D15" s="40">
        <v>8</v>
      </c>
      <c r="E15" s="40">
        <v>8</v>
      </c>
      <c r="F15" s="40">
        <f t="shared" si="0"/>
        <v>52</v>
      </c>
      <c r="G15" s="38" t="s">
        <v>110</v>
      </c>
    </row>
    <row r="16" spans="1:7">
      <c r="A16" s="44" t="s">
        <v>19</v>
      </c>
      <c r="B16" s="44" t="s">
        <v>27</v>
      </c>
      <c r="C16" s="41">
        <v>3</v>
      </c>
      <c r="D16" s="41">
        <v>0</v>
      </c>
      <c r="E16" s="41">
        <v>0</v>
      </c>
      <c r="F16" s="40">
        <f t="shared" si="0"/>
        <v>3</v>
      </c>
      <c r="G16" s="39" t="s">
        <v>111</v>
      </c>
    </row>
    <row r="17" spans="1:7">
      <c r="A17" s="43" t="s">
        <v>20</v>
      </c>
      <c r="B17" s="43" t="s">
        <v>28</v>
      </c>
      <c r="C17" s="40">
        <v>6</v>
      </c>
      <c r="D17" s="40">
        <v>10</v>
      </c>
      <c r="E17" s="40">
        <v>47</v>
      </c>
      <c r="F17" s="40">
        <f t="shared" si="0"/>
        <v>63</v>
      </c>
      <c r="G17" s="38" t="s">
        <v>112</v>
      </c>
    </row>
    <row r="18" spans="1:7">
      <c r="A18" s="44" t="s">
        <v>21</v>
      </c>
      <c r="B18" s="44" t="s">
        <v>29</v>
      </c>
      <c r="C18" s="41">
        <v>7</v>
      </c>
      <c r="D18" s="41">
        <v>11</v>
      </c>
      <c r="E18" s="41">
        <v>15</v>
      </c>
      <c r="F18" s="40">
        <f t="shared" si="0"/>
        <v>33</v>
      </c>
      <c r="G18" s="39" t="s">
        <v>113</v>
      </c>
    </row>
    <row r="19" spans="1:7">
      <c r="A19" s="43" t="s">
        <v>22</v>
      </c>
      <c r="B19" s="43" t="s">
        <v>30</v>
      </c>
      <c r="C19" s="40">
        <v>25</v>
      </c>
      <c r="D19" s="40">
        <v>169</v>
      </c>
      <c r="E19" s="40">
        <v>102</v>
      </c>
      <c r="F19" s="40">
        <f t="shared" si="0"/>
        <v>296</v>
      </c>
      <c r="G19" s="38" t="s">
        <v>114</v>
      </c>
    </row>
    <row r="20" spans="1:7">
      <c r="A20" s="44" t="s">
        <v>23</v>
      </c>
      <c r="B20" s="44" t="s">
        <v>31</v>
      </c>
      <c r="C20" s="41">
        <v>12</v>
      </c>
      <c r="D20" s="41">
        <v>30</v>
      </c>
      <c r="E20" s="41">
        <v>57</v>
      </c>
      <c r="F20" s="40">
        <f t="shared" si="0"/>
        <v>99</v>
      </c>
      <c r="G20" s="39" t="s">
        <v>115</v>
      </c>
    </row>
    <row r="21" spans="1:7">
      <c r="A21" s="43">
        <v>10</v>
      </c>
      <c r="B21" s="43" t="s">
        <v>32</v>
      </c>
      <c r="C21" s="40">
        <v>8065</v>
      </c>
      <c r="D21" s="40">
        <v>1333</v>
      </c>
      <c r="E21" s="40">
        <v>492</v>
      </c>
      <c r="F21" s="40">
        <f t="shared" si="0"/>
        <v>9890</v>
      </c>
      <c r="G21" s="38" t="s">
        <v>116</v>
      </c>
    </row>
    <row r="22" spans="1:7">
      <c r="A22" s="44">
        <v>11</v>
      </c>
      <c r="B22" s="44" t="s">
        <v>33</v>
      </c>
      <c r="C22" s="41">
        <v>513</v>
      </c>
      <c r="D22" s="41">
        <v>176</v>
      </c>
      <c r="E22" s="41">
        <v>92</v>
      </c>
      <c r="F22" s="40">
        <f t="shared" si="0"/>
        <v>781</v>
      </c>
      <c r="G22" s="39" t="s">
        <v>117</v>
      </c>
    </row>
    <row r="23" spans="1:7">
      <c r="A23" s="43">
        <v>12</v>
      </c>
      <c r="B23" s="43" t="s">
        <v>34</v>
      </c>
      <c r="C23" s="40">
        <v>52</v>
      </c>
      <c r="D23" s="40">
        <v>6</v>
      </c>
      <c r="E23" s="40">
        <v>1</v>
      </c>
      <c r="F23" s="40">
        <f t="shared" si="0"/>
        <v>59</v>
      </c>
      <c r="G23" s="38" t="s">
        <v>118</v>
      </c>
    </row>
    <row r="24" spans="1:7">
      <c r="A24" s="44">
        <v>13</v>
      </c>
      <c r="B24" s="44" t="s">
        <v>35</v>
      </c>
      <c r="C24" s="41">
        <v>1662</v>
      </c>
      <c r="D24" s="41">
        <v>217</v>
      </c>
      <c r="E24" s="41">
        <v>52</v>
      </c>
      <c r="F24" s="40">
        <f t="shared" si="0"/>
        <v>1931</v>
      </c>
      <c r="G24" s="39" t="s">
        <v>119</v>
      </c>
    </row>
    <row r="25" spans="1:7">
      <c r="A25" s="44">
        <v>14</v>
      </c>
      <c r="B25" s="43" t="s">
        <v>36</v>
      </c>
      <c r="C25" s="40">
        <v>26069</v>
      </c>
      <c r="D25" s="40">
        <v>1527</v>
      </c>
      <c r="E25" s="40">
        <v>87</v>
      </c>
      <c r="F25" s="40">
        <f t="shared" si="0"/>
        <v>27683</v>
      </c>
      <c r="G25" s="38" t="s">
        <v>120</v>
      </c>
    </row>
    <row r="26" spans="1:7">
      <c r="A26" s="44">
        <v>15</v>
      </c>
      <c r="B26" s="44" t="s">
        <v>37</v>
      </c>
      <c r="C26" s="41">
        <v>79</v>
      </c>
      <c r="D26" s="41">
        <v>11</v>
      </c>
      <c r="E26" s="41">
        <v>12</v>
      </c>
      <c r="F26" s="40">
        <f t="shared" si="0"/>
        <v>102</v>
      </c>
      <c r="G26" s="39" t="s">
        <v>121</v>
      </c>
    </row>
    <row r="27" spans="1:7">
      <c r="A27" s="43">
        <v>16</v>
      </c>
      <c r="B27" s="43" t="s">
        <v>38</v>
      </c>
      <c r="C27" s="40">
        <v>2909</v>
      </c>
      <c r="D27" s="40">
        <v>1252</v>
      </c>
      <c r="E27" s="40">
        <v>118</v>
      </c>
      <c r="F27" s="40">
        <f t="shared" si="0"/>
        <v>4279</v>
      </c>
      <c r="G27" s="38" t="s">
        <v>122</v>
      </c>
    </row>
    <row r="28" spans="1:7">
      <c r="A28" s="44">
        <v>17</v>
      </c>
      <c r="B28" s="44" t="s">
        <v>39</v>
      </c>
      <c r="C28" s="41">
        <v>68</v>
      </c>
      <c r="D28" s="41">
        <v>82</v>
      </c>
      <c r="E28" s="41">
        <v>88</v>
      </c>
      <c r="F28" s="40">
        <f t="shared" si="0"/>
        <v>238</v>
      </c>
      <c r="G28" s="39" t="s">
        <v>123</v>
      </c>
    </row>
    <row r="29" spans="1:7">
      <c r="A29" s="43">
        <v>18</v>
      </c>
      <c r="B29" s="43" t="s">
        <v>40</v>
      </c>
      <c r="C29" s="40">
        <v>617</v>
      </c>
      <c r="D29" s="40">
        <v>338</v>
      </c>
      <c r="E29" s="40">
        <v>135</v>
      </c>
      <c r="F29" s="40">
        <f t="shared" si="0"/>
        <v>1090</v>
      </c>
      <c r="G29" s="38" t="s">
        <v>124</v>
      </c>
    </row>
    <row r="30" spans="1:7">
      <c r="A30" s="44">
        <v>19</v>
      </c>
      <c r="B30" s="44" t="s">
        <v>41</v>
      </c>
      <c r="C30" s="41">
        <v>13</v>
      </c>
      <c r="D30" s="41">
        <v>31</v>
      </c>
      <c r="E30" s="41">
        <v>32</v>
      </c>
      <c r="F30" s="40">
        <f t="shared" si="0"/>
        <v>76</v>
      </c>
      <c r="G30" s="39" t="s">
        <v>125</v>
      </c>
    </row>
    <row r="31" spans="1:7">
      <c r="A31" s="43">
        <v>20</v>
      </c>
      <c r="B31" s="43" t="s">
        <v>42</v>
      </c>
      <c r="C31" s="40">
        <v>308</v>
      </c>
      <c r="D31" s="40">
        <v>474</v>
      </c>
      <c r="E31" s="40">
        <v>337</v>
      </c>
      <c r="F31" s="40">
        <f t="shared" si="0"/>
        <v>1119</v>
      </c>
      <c r="G31" s="38" t="s">
        <v>126</v>
      </c>
    </row>
    <row r="32" spans="1:7">
      <c r="A32" s="44">
        <v>21</v>
      </c>
      <c r="B32" s="44" t="s">
        <v>43</v>
      </c>
      <c r="C32" s="41">
        <v>17</v>
      </c>
      <c r="D32" s="41">
        <v>15</v>
      </c>
      <c r="E32" s="41">
        <v>33</v>
      </c>
      <c r="F32" s="40">
        <f t="shared" si="0"/>
        <v>65</v>
      </c>
      <c r="G32" s="39" t="s">
        <v>127</v>
      </c>
    </row>
    <row r="33" spans="1:7">
      <c r="A33" s="43">
        <v>22</v>
      </c>
      <c r="B33" s="43" t="s">
        <v>44</v>
      </c>
      <c r="C33" s="40">
        <v>187</v>
      </c>
      <c r="D33" s="40">
        <v>242</v>
      </c>
      <c r="E33" s="40">
        <v>157</v>
      </c>
      <c r="F33" s="40">
        <f t="shared" si="0"/>
        <v>586</v>
      </c>
      <c r="G33" s="38" t="s">
        <v>128</v>
      </c>
    </row>
    <row r="34" spans="1:7">
      <c r="A34" s="44">
        <v>23</v>
      </c>
      <c r="B34" s="44" t="s">
        <v>45</v>
      </c>
      <c r="C34" s="41">
        <v>1496</v>
      </c>
      <c r="D34" s="41">
        <v>1425</v>
      </c>
      <c r="E34" s="41">
        <v>854</v>
      </c>
      <c r="F34" s="40">
        <f t="shared" si="0"/>
        <v>3775</v>
      </c>
      <c r="G34" s="39" t="s">
        <v>129</v>
      </c>
    </row>
    <row r="35" spans="1:7">
      <c r="A35" s="43">
        <v>24</v>
      </c>
      <c r="B35" s="43" t="s">
        <v>46</v>
      </c>
      <c r="C35" s="40">
        <v>95</v>
      </c>
      <c r="D35" s="40">
        <v>144</v>
      </c>
      <c r="E35" s="40">
        <v>187</v>
      </c>
      <c r="F35" s="40">
        <f t="shared" si="0"/>
        <v>426</v>
      </c>
      <c r="G35" s="38" t="s">
        <v>130</v>
      </c>
    </row>
    <row r="36" spans="1:7">
      <c r="A36" s="44">
        <v>25</v>
      </c>
      <c r="B36" s="44" t="s">
        <v>47</v>
      </c>
      <c r="C36" s="41">
        <v>12281</v>
      </c>
      <c r="D36" s="41">
        <v>3913</v>
      </c>
      <c r="E36" s="41">
        <v>506</v>
      </c>
      <c r="F36" s="40">
        <f t="shared" si="0"/>
        <v>16700</v>
      </c>
      <c r="G36" s="39" t="s">
        <v>131</v>
      </c>
    </row>
    <row r="37" spans="1:7">
      <c r="A37" s="43">
        <v>26</v>
      </c>
      <c r="B37" s="43" t="s">
        <v>48</v>
      </c>
      <c r="C37" s="40">
        <v>49</v>
      </c>
      <c r="D37" s="40">
        <v>25</v>
      </c>
      <c r="E37" s="40">
        <v>22</v>
      </c>
      <c r="F37" s="40">
        <f t="shared" si="0"/>
        <v>96</v>
      </c>
      <c r="G37" s="38" t="s">
        <v>132</v>
      </c>
    </row>
    <row r="38" spans="1:7">
      <c r="A38" s="44">
        <v>27</v>
      </c>
      <c r="B38" s="44" t="s">
        <v>49</v>
      </c>
      <c r="C38" s="41">
        <v>232</v>
      </c>
      <c r="D38" s="41">
        <v>73</v>
      </c>
      <c r="E38" s="41">
        <v>132</v>
      </c>
      <c r="F38" s="40">
        <f t="shared" si="0"/>
        <v>437</v>
      </c>
      <c r="G38" s="39" t="s">
        <v>133</v>
      </c>
    </row>
    <row r="39" spans="1:7">
      <c r="A39" s="43">
        <v>28</v>
      </c>
      <c r="B39" s="43" t="s">
        <v>50</v>
      </c>
      <c r="C39" s="40">
        <v>99</v>
      </c>
      <c r="D39" s="40">
        <v>102</v>
      </c>
      <c r="E39" s="40">
        <v>95</v>
      </c>
      <c r="F39" s="40">
        <f t="shared" si="0"/>
        <v>296</v>
      </c>
      <c r="G39" s="38" t="s">
        <v>134</v>
      </c>
    </row>
    <row r="40" spans="1:7">
      <c r="A40" s="44">
        <v>29</v>
      </c>
      <c r="B40" s="44" t="s">
        <v>51</v>
      </c>
      <c r="C40" s="41">
        <v>64</v>
      </c>
      <c r="D40" s="41">
        <v>123</v>
      </c>
      <c r="E40" s="41">
        <v>56</v>
      </c>
      <c r="F40" s="40">
        <f t="shared" si="0"/>
        <v>243</v>
      </c>
      <c r="G40" s="39" t="s">
        <v>135</v>
      </c>
    </row>
    <row r="41" spans="1:7">
      <c r="A41" s="43">
        <v>30</v>
      </c>
      <c r="B41" s="43" t="s">
        <v>52</v>
      </c>
      <c r="C41" s="40">
        <v>20</v>
      </c>
      <c r="D41" s="40">
        <v>8</v>
      </c>
      <c r="E41" s="40">
        <v>7</v>
      </c>
      <c r="F41" s="40">
        <f t="shared" si="0"/>
        <v>35</v>
      </c>
      <c r="G41" s="38" t="s">
        <v>136</v>
      </c>
    </row>
    <row r="42" spans="1:7">
      <c r="A42" s="44">
        <v>31</v>
      </c>
      <c r="B42" s="44" t="s">
        <v>53</v>
      </c>
      <c r="C42" s="41">
        <v>6301</v>
      </c>
      <c r="D42" s="41">
        <v>1771</v>
      </c>
      <c r="E42" s="41">
        <v>273</v>
      </c>
      <c r="F42" s="40">
        <f t="shared" si="0"/>
        <v>8345</v>
      </c>
      <c r="G42" s="39" t="s">
        <v>137</v>
      </c>
    </row>
    <row r="43" spans="1:7">
      <c r="A43" s="43">
        <v>32</v>
      </c>
      <c r="B43" s="43" t="s">
        <v>54</v>
      </c>
      <c r="C43" s="40">
        <v>287</v>
      </c>
      <c r="D43" s="40">
        <v>61</v>
      </c>
      <c r="E43" s="40">
        <v>44</v>
      </c>
      <c r="F43" s="40">
        <f t="shared" si="0"/>
        <v>392</v>
      </c>
      <c r="G43" s="38" t="s">
        <v>138</v>
      </c>
    </row>
    <row r="44" spans="1:7">
      <c r="A44" s="44">
        <v>33</v>
      </c>
      <c r="B44" s="44" t="s">
        <v>55</v>
      </c>
      <c r="C44" s="41">
        <v>8949</v>
      </c>
      <c r="D44" s="41">
        <v>517</v>
      </c>
      <c r="E44" s="41">
        <v>137</v>
      </c>
      <c r="F44" s="40">
        <f t="shared" si="0"/>
        <v>9603</v>
      </c>
      <c r="G44" s="39" t="s">
        <v>139</v>
      </c>
    </row>
    <row r="45" spans="1:7">
      <c r="A45" s="43">
        <v>35</v>
      </c>
      <c r="B45" s="43" t="s">
        <v>56</v>
      </c>
      <c r="C45" s="40">
        <v>331</v>
      </c>
      <c r="D45" s="40">
        <v>108</v>
      </c>
      <c r="E45" s="40">
        <v>158</v>
      </c>
      <c r="F45" s="40">
        <f t="shared" si="0"/>
        <v>597</v>
      </c>
      <c r="G45" s="38" t="s">
        <v>140</v>
      </c>
    </row>
    <row r="46" spans="1:7">
      <c r="A46" s="44">
        <v>36</v>
      </c>
      <c r="B46" s="44" t="s">
        <v>57</v>
      </c>
      <c r="C46" s="41">
        <v>1220</v>
      </c>
      <c r="D46" s="41">
        <v>265</v>
      </c>
      <c r="E46" s="41">
        <v>85</v>
      </c>
      <c r="F46" s="40">
        <f t="shared" si="0"/>
        <v>1570</v>
      </c>
      <c r="G46" s="39" t="s">
        <v>141</v>
      </c>
    </row>
    <row r="47" spans="1:7">
      <c r="A47" s="43">
        <v>37</v>
      </c>
      <c r="B47" s="43" t="s">
        <v>58</v>
      </c>
      <c r="C47" s="40">
        <v>31</v>
      </c>
      <c r="D47" s="40">
        <v>28</v>
      </c>
      <c r="E47" s="40">
        <v>41</v>
      </c>
      <c r="F47" s="40">
        <f t="shared" si="0"/>
        <v>100</v>
      </c>
      <c r="G47" s="38" t="s">
        <v>142</v>
      </c>
    </row>
    <row r="48" spans="1:7" ht="24">
      <c r="A48" s="44">
        <v>38</v>
      </c>
      <c r="B48" s="44" t="s">
        <v>59</v>
      </c>
      <c r="C48" s="41">
        <v>92</v>
      </c>
      <c r="D48" s="41">
        <v>71</v>
      </c>
      <c r="E48" s="41">
        <v>43</v>
      </c>
      <c r="F48" s="40">
        <f t="shared" si="0"/>
        <v>206</v>
      </c>
      <c r="G48" s="39" t="s">
        <v>143</v>
      </c>
    </row>
    <row r="49" spans="1:7">
      <c r="A49" s="43">
        <v>39</v>
      </c>
      <c r="B49" s="43" t="s">
        <v>60</v>
      </c>
      <c r="C49" s="40">
        <v>3</v>
      </c>
      <c r="D49" s="40">
        <v>3</v>
      </c>
      <c r="E49" s="40">
        <v>5</v>
      </c>
      <c r="F49" s="40">
        <f t="shared" si="0"/>
        <v>11</v>
      </c>
      <c r="G49" s="38" t="s">
        <v>144</v>
      </c>
    </row>
    <row r="50" spans="1:7">
      <c r="A50" s="44">
        <v>41</v>
      </c>
      <c r="B50" s="44" t="s">
        <v>61</v>
      </c>
      <c r="C50" s="41">
        <v>7697</v>
      </c>
      <c r="D50" s="41">
        <v>5891</v>
      </c>
      <c r="E50" s="41">
        <v>2292</v>
      </c>
      <c r="F50" s="40">
        <f t="shared" si="0"/>
        <v>15880</v>
      </c>
      <c r="G50" s="39" t="s">
        <v>145</v>
      </c>
    </row>
    <row r="51" spans="1:7">
      <c r="A51" s="43">
        <v>42</v>
      </c>
      <c r="B51" s="43" t="s">
        <v>62</v>
      </c>
      <c r="C51" s="40">
        <v>169</v>
      </c>
      <c r="D51" s="40">
        <v>350</v>
      </c>
      <c r="E51" s="40">
        <v>384</v>
      </c>
      <c r="F51" s="40">
        <f t="shared" si="0"/>
        <v>903</v>
      </c>
      <c r="G51" s="38" t="s">
        <v>146</v>
      </c>
    </row>
    <row r="52" spans="1:7">
      <c r="A52" s="44">
        <v>43</v>
      </c>
      <c r="B52" s="44" t="s">
        <v>63</v>
      </c>
      <c r="C52" s="41">
        <v>6450</v>
      </c>
      <c r="D52" s="41">
        <v>2701</v>
      </c>
      <c r="E52" s="41">
        <v>541</v>
      </c>
      <c r="F52" s="40">
        <f t="shared" si="0"/>
        <v>9692</v>
      </c>
      <c r="G52" s="39" t="s">
        <v>147</v>
      </c>
    </row>
    <row r="53" spans="1:7" ht="24">
      <c r="A53" s="43">
        <v>45</v>
      </c>
      <c r="B53" s="43" t="s">
        <v>64</v>
      </c>
      <c r="C53" s="40">
        <v>66100</v>
      </c>
      <c r="D53" s="40">
        <v>13202</v>
      </c>
      <c r="E53" s="40">
        <v>831</v>
      </c>
      <c r="F53" s="40">
        <f t="shared" si="0"/>
        <v>80133</v>
      </c>
      <c r="G53" s="38" t="s">
        <v>148</v>
      </c>
    </row>
    <row r="54" spans="1:7" ht="25.5">
      <c r="A54" s="44">
        <v>46</v>
      </c>
      <c r="B54" s="44" t="s">
        <v>65</v>
      </c>
      <c r="C54" s="41">
        <v>20532</v>
      </c>
      <c r="D54" s="41">
        <v>5848</v>
      </c>
      <c r="E54" s="41">
        <v>1093</v>
      </c>
      <c r="F54" s="40">
        <f t="shared" si="0"/>
        <v>27473</v>
      </c>
      <c r="G54" s="39" t="s">
        <v>149</v>
      </c>
    </row>
    <row r="55" spans="1:7" ht="25.5">
      <c r="A55" s="43">
        <v>47</v>
      </c>
      <c r="B55" s="43" t="s">
        <v>66</v>
      </c>
      <c r="C55" s="40">
        <v>252993</v>
      </c>
      <c r="D55" s="40">
        <v>21243</v>
      </c>
      <c r="E55" s="40">
        <v>2118</v>
      </c>
      <c r="F55" s="40">
        <f t="shared" si="0"/>
        <v>276354</v>
      </c>
      <c r="G55" s="38" t="s">
        <v>150</v>
      </c>
    </row>
    <row r="56" spans="1:7">
      <c r="A56" s="44">
        <v>49</v>
      </c>
      <c r="B56" s="44" t="s">
        <v>67</v>
      </c>
      <c r="C56" s="41">
        <v>1235</v>
      </c>
      <c r="D56" s="41">
        <v>935</v>
      </c>
      <c r="E56" s="41">
        <v>466</v>
      </c>
      <c r="F56" s="40">
        <f t="shared" si="0"/>
        <v>2636</v>
      </c>
      <c r="G56" s="39" t="s">
        <v>151</v>
      </c>
    </row>
    <row r="57" spans="1:7">
      <c r="A57" s="43">
        <v>50</v>
      </c>
      <c r="B57" s="43" t="s">
        <v>68</v>
      </c>
      <c r="C57" s="40">
        <v>53</v>
      </c>
      <c r="D57" s="40">
        <v>63</v>
      </c>
      <c r="E57" s="40">
        <v>38</v>
      </c>
      <c r="F57" s="40">
        <f t="shared" si="0"/>
        <v>154</v>
      </c>
      <c r="G57" s="38" t="s">
        <v>152</v>
      </c>
    </row>
    <row r="58" spans="1:7">
      <c r="A58" s="44">
        <v>51</v>
      </c>
      <c r="B58" s="44" t="s">
        <v>69</v>
      </c>
      <c r="C58" s="41">
        <v>256</v>
      </c>
      <c r="D58" s="41">
        <v>111</v>
      </c>
      <c r="E58" s="41">
        <v>25</v>
      </c>
      <c r="F58" s="40">
        <f t="shared" si="0"/>
        <v>392</v>
      </c>
      <c r="G58" s="39" t="s">
        <v>153</v>
      </c>
    </row>
    <row r="59" spans="1:7">
      <c r="A59" s="43">
        <v>52</v>
      </c>
      <c r="B59" s="43" t="s">
        <v>70</v>
      </c>
      <c r="C59" s="40">
        <v>6407</v>
      </c>
      <c r="D59" s="40">
        <v>2696</v>
      </c>
      <c r="E59" s="40">
        <v>552</v>
      </c>
      <c r="F59" s="40">
        <f t="shared" si="0"/>
        <v>9655</v>
      </c>
      <c r="G59" s="38" t="s">
        <v>154</v>
      </c>
    </row>
    <row r="60" spans="1:7">
      <c r="A60" s="44">
        <v>53</v>
      </c>
      <c r="B60" s="44" t="s">
        <v>71</v>
      </c>
      <c r="C60" s="41">
        <v>208</v>
      </c>
      <c r="D60" s="41">
        <v>72</v>
      </c>
      <c r="E60" s="41">
        <v>22</v>
      </c>
      <c r="F60" s="40">
        <f t="shared" si="0"/>
        <v>302</v>
      </c>
      <c r="G60" s="39" t="s">
        <v>155</v>
      </c>
    </row>
    <row r="61" spans="1:7">
      <c r="A61" s="43">
        <v>55</v>
      </c>
      <c r="B61" s="43" t="s">
        <v>72</v>
      </c>
      <c r="C61" s="40">
        <v>17909</v>
      </c>
      <c r="D61" s="40">
        <v>3438</v>
      </c>
      <c r="E61" s="40">
        <v>495</v>
      </c>
      <c r="F61" s="40">
        <f t="shared" si="0"/>
        <v>21842</v>
      </c>
      <c r="G61" s="38" t="s">
        <v>156</v>
      </c>
    </row>
    <row r="62" spans="1:7">
      <c r="A62" s="44">
        <v>56</v>
      </c>
      <c r="B62" s="44" t="s">
        <v>73</v>
      </c>
      <c r="C62" s="41">
        <v>47647</v>
      </c>
      <c r="D62" s="41">
        <v>14035</v>
      </c>
      <c r="E62" s="41">
        <v>1454</v>
      </c>
      <c r="F62" s="40">
        <f t="shared" si="0"/>
        <v>63136</v>
      </c>
      <c r="G62" s="39" t="s">
        <v>157</v>
      </c>
    </row>
    <row r="63" spans="1:7">
      <c r="A63" s="43">
        <v>58</v>
      </c>
      <c r="B63" s="43" t="s">
        <v>74</v>
      </c>
      <c r="C63" s="40">
        <v>321</v>
      </c>
      <c r="D63" s="40">
        <v>183</v>
      </c>
      <c r="E63" s="40">
        <v>50</v>
      </c>
      <c r="F63" s="40">
        <f t="shared" si="0"/>
        <v>554</v>
      </c>
      <c r="G63" s="38" t="s">
        <v>158</v>
      </c>
    </row>
    <row r="64" spans="1:7">
      <c r="A64" s="44">
        <v>59</v>
      </c>
      <c r="B64" s="44" t="s">
        <v>75</v>
      </c>
      <c r="C64" s="41">
        <v>117</v>
      </c>
      <c r="D64" s="41">
        <v>33</v>
      </c>
      <c r="E64" s="41">
        <v>10</v>
      </c>
      <c r="F64" s="40">
        <f t="shared" si="0"/>
        <v>160</v>
      </c>
      <c r="G64" s="39" t="s">
        <v>159</v>
      </c>
    </row>
    <row r="65" spans="1:7">
      <c r="A65" s="43">
        <v>60</v>
      </c>
      <c r="B65" s="43" t="s">
        <v>76</v>
      </c>
      <c r="C65" s="40">
        <v>213</v>
      </c>
      <c r="D65" s="40">
        <v>24</v>
      </c>
      <c r="E65" s="40">
        <v>8</v>
      </c>
      <c r="F65" s="40">
        <f t="shared" si="0"/>
        <v>245</v>
      </c>
      <c r="G65" s="38" t="s">
        <v>160</v>
      </c>
    </row>
    <row r="66" spans="1:7">
      <c r="A66" s="44">
        <v>61</v>
      </c>
      <c r="B66" s="44" t="s">
        <v>77</v>
      </c>
      <c r="C66" s="41">
        <v>1816</v>
      </c>
      <c r="D66" s="41">
        <v>358</v>
      </c>
      <c r="E66" s="41">
        <v>144</v>
      </c>
      <c r="F66" s="40">
        <f t="shared" si="0"/>
        <v>2318</v>
      </c>
      <c r="G66" s="39" t="s">
        <v>161</v>
      </c>
    </row>
    <row r="67" spans="1:7">
      <c r="A67" s="43">
        <v>62</v>
      </c>
      <c r="B67" s="43" t="s">
        <v>78</v>
      </c>
      <c r="C67" s="40">
        <v>182</v>
      </c>
      <c r="D67" s="40">
        <v>168</v>
      </c>
      <c r="E67" s="40">
        <v>59</v>
      </c>
      <c r="F67" s="40">
        <f t="shared" si="0"/>
        <v>409</v>
      </c>
      <c r="G67" s="38" t="s">
        <v>162</v>
      </c>
    </row>
    <row r="68" spans="1:7">
      <c r="A68" s="44">
        <v>63</v>
      </c>
      <c r="B68" s="44" t="s">
        <v>79</v>
      </c>
      <c r="C68" s="41">
        <v>168</v>
      </c>
      <c r="D68" s="41">
        <v>69</v>
      </c>
      <c r="E68" s="41">
        <v>18</v>
      </c>
      <c r="F68" s="40">
        <f t="shared" si="0"/>
        <v>255</v>
      </c>
      <c r="G68" s="39" t="s">
        <v>163</v>
      </c>
    </row>
    <row r="69" spans="1:7" ht="25.5">
      <c r="A69" s="43">
        <v>64</v>
      </c>
      <c r="B69" s="43" t="s">
        <v>80</v>
      </c>
      <c r="C69" s="40">
        <v>1165</v>
      </c>
      <c r="D69" s="40">
        <v>1788</v>
      </c>
      <c r="E69" s="40">
        <v>364</v>
      </c>
      <c r="F69" s="40">
        <f t="shared" si="0"/>
        <v>3317</v>
      </c>
      <c r="G69" s="38" t="s">
        <v>164</v>
      </c>
    </row>
    <row r="70" spans="1:7">
      <c r="A70" s="44">
        <v>65</v>
      </c>
      <c r="B70" s="44" t="s">
        <v>81</v>
      </c>
      <c r="C70" s="41">
        <v>566</v>
      </c>
      <c r="D70" s="41">
        <v>212</v>
      </c>
      <c r="E70" s="41">
        <v>101</v>
      </c>
      <c r="F70" s="40">
        <f t="shared" si="0"/>
        <v>879</v>
      </c>
      <c r="G70" s="39" t="s">
        <v>165</v>
      </c>
    </row>
    <row r="71" spans="1:7">
      <c r="A71" s="43">
        <v>66</v>
      </c>
      <c r="B71" s="43" t="s">
        <v>82</v>
      </c>
      <c r="C71" s="40">
        <v>117</v>
      </c>
      <c r="D71" s="40">
        <v>212</v>
      </c>
      <c r="E71" s="40">
        <v>17</v>
      </c>
      <c r="F71" s="40">
        <f t="shared" si="0"/>
        <v>346</v>
      </c>
      <c r="G71" s="38" t="s">
        <v>166</v>
      </c>
    </row>
    <row r="72" spans="1:7">
      <c r="A72" s="44">
        <v>68</v>
      </c>
      <c r="B72" s="44" t="s">
        <v>83</v>
      </c>
      <c r="C72" s="41">
        <v>21895</v>
      </c>
      <c r="D72" s="41">
        <v>1644</v>
      </c>
      <c r="E72" s="41">
        <v>270</v>
      </c>
      <c r="F72" s="40">
        <f t="shared" si="0"/>
        <v>23809</v>
      </c>
      <c r="G72" s="39" t="s">
        <v>167</v>
      </c>
    </row>
    <row r="73" spans="1:7">
      <c r="A73" s="43">
        <v>69</v>
      </c>
      <c r="B73" s="43" t="s">
        <v>84</v>
      </c>
      <c r="C73" s="40">
        <v>780</v>
      </c>
      <c r="D73" s="40">
        <v>422</v>
      </c>
      <c r="E73" s="40">
        <v>46</v>
      </c>
      <c r="F73" s="40">
        <f t="shared" si="0"/>
        <v>1248</v>
      </c>
      <c r="G73" s="38" t="s">
        <v>168</v>
      </c>
    </row>
    <row r="74" spans="1:7">
      <c r="A74" s="44">
        <v>70</v>
      </c>
      <c r="B74" s="44" t="s">
        <v>85</v>
      </c>
      <c r="C74" s="41">
        <v>122</v>
      </c>
      <c r="D74" s="41">
        <v>122</v>
      </c>
      <c r="E74" s="41">
        <v>41</v>
      </c>
      <c r="F74" s="40">
        <f t="shared" si="0"/>
        <v>285</v>
      </c>
      <c r="G74" s="39" t="s">
        <v>169</v>
      </c>
    </row>
    <row r="75" spans="1:7" ht="24">
      <c r="A75" s="43">
        <v>71</v>
      </c>
      <c r="B75" s="43" t="s">
        <v>86</v>
      </c>
      <c r="C75" s="40">
        <v>655</v>
      </c>
      <c r="D75" s="40">
        <v>854</v>
      </c>
      <c r="E75" s="40">
        <v>226</v>
      </c>
      <c r="F75" s="40">
        <f t="shared" si="0"/>
        <v>1735</v>
      </c>
      <c r="G75" s="38" t="s">
        <v>170</v>
      </c>
    </row>
    <row r="76" spans="1:7">
      <c r="A76" s="44">
        <v>72</v>
      </c>
      <c r="B76" s="44" t="s">
        <v>87</v>
      </c>
      <c r="C76" s="41">
        <v>4</v>
      </c>
      <c r="D76" s="41">
        <v>2</v>
      </c>
      <c r="E76" s="41">
        <v>4</v>
      </c>
      <c r="F76" s="40">
        <f t="shared" si="0"/>
        <v>10</v>
      </c>
      <c r="G76" s="39" t="s">
        <v>171</v>
      </c>
    </row>
    <row r="77" spans="1:7">
      <c r="A77" s="43">
        <v>73</v>
      </c>
      <c r="B77" s="43" t="s">
        <v>88</v>
      </c>
      <c r="C77" s="40">
        <v>1800</v>
      </c>
      <c r="D77" s="40">
        <v>799</v>
      </c>
      <c r="E77" s="40">
        <v>110</v>
      </c>
      <c r="F77" s="40">
        <f t="shared" si="0"/>
        <v>2709</v>
      </c>
      <c r="G77" s="38" t="s">
        <v>172</v>
      </c>
    </row>
    <row r="78" spans="1:7">
      <c r="A78" s="44">
        <v>74</v>
      </c>
      <c r="B78" s="44" t="s">
        <v>89</v>
      </c>
      <c r="C78" s="41">
        <v>2459</v>
      </c>
      <c r="D78" s="41">
        <v>303</v>
      </c>
      <c r="E78" s="41">
        <v>25</v>
      </c>
      <c r="F78" s="40">
        <f t="shared" ref="F78:F95" si="1">SUM(C78:E78)</f>
        <v>2787</v>
      </c>
      <c r="G78" s="39" t="s">
        <v>173</v>
      </c>
    </row>
    <row r="79" spans="1:7">
      <c r="A79" s="43">
        <v>75</v>
      </c>
      <c r="B79" s="43" t="s">
        <v>90</v>
      </c>
      <c r="C79" s="40">
        <v>545</v>
      </c>
      <c r="D79" s="40">
        <v>18</v>
      </c>
      <c r="E79" s="40">
        <v>1</v>
      </c>
      <c r="F79" s="40">
        <f t="shared" si="1"/>
        <v>564</v>
      </c>
      <c r="G79" s="38" t="s">
        <v>174</v>
      </c>
    </row>
    <row r="80" spans="1:7">
      <c r="A80" s="44">
        <v>77</v>
      </c>
      <c r="B80" s="44" t="s">
        <v>91</v>
      </c>
      <c r="C80" s="41">
        <v>5433</v>
      </c>
      <c r="D80" s="41">
        <v>791</v>
      </c>
      <c r="E80" s="41">
        <v>160</v>
      </c>
      <c r="F80" s="40">
        <f t="shared" si="1"/>
        <v>6384</v>
      </c>
      <c r="G80" s="39" t="s">
        <v>175</v>
      </c>
    </row>
    <row r="81" spans="1:7">
      <c r="A81" s="43">
        <v>78</v>
      </c>
      <c r="B81" s="43" t="s">
        <v>92</v>
      </c>
      <c r="C81" s="40">
        <v>2499</v>
      </c>
      <c r="D81" s="40">
        <v>461</v>
      </c>
      <c r="E81" s="40">
        <v>49</v>
      </c>
      <c r="F81" s="40">
        <f t="shared" si="1"/>
        <v>3009</v>
      </c>
      <c r="G81" s="38" t="s">
        <v>176</v>
      </c>
    </row>
    <row r="82" spans="1:7">
      <c r="A82" s="44">
        <v>79</v>
      </c>
      <c r="B82" s="44" t="s">
        <v>93</v>
      </c>
      <c r="C82" s="41">
        <v>1458</v>
      </c>
      <c r="D82" s="41">
        <v>692</v>
      </c>
      <c r="E82" s="41">
        <v>91</v>
      </c>
      <c r="F82" s="40">
        <f t="shared" si="1"/>
        <v>2241</v>
      </c>
      <c r="G82" s="39" t="s">
        <v>177</v>
      </c>
    </row>
    <row r="83" spans="1:7">
      <c r="A83" s="43">
        <v>80</v>
      </c>
      <c r="B83" s="43" t="s">
        <v>94</v>
      </c>
      <c r="C83" s="40">
        <v>164</v>
      </c>
      <c r="D83" s="40">
        <v>149</v>
      </c>
      <c r="E83" s="40">
        <v>122</v>
      </c>
      <c r="F83" s="40">
        <f t="shared" si="1"/>
        <v>435</v>
      </c>
      <c r="G83" s="38" t="s">
        <v>178</v>
      </c>
    </row>
    <row r="84" spans="1:7">
      <c r="A84" s="44">
        <v>81</v>
      </c>
      <c r="B84" s="44" t="s">
        <v>95</v>
      </c>
      <c r="C84" s="41">
        <v>580</v>
      </c>
      <c r="D84" s="41">
        <v>399</v>
      </c>
      <c r="E84" s="41">
        <v>231</v>
      </c>
      <c r="F84" s="40">
        <f t="shared" si="1"/>
        <v>1210</v>
      </c>
      <c r="G84" s="39" t="s">
        <v>179</v>
      </c>
    </row>
    <row r="85" spans="1:7">
      <c r="A85" s="43">
        <v>82</v>
      </c>
      <c r="B85" s="43" t="s">
        <v>96</v>
      </c>
      <c r="C85" s="40">
        <v>1552</v>
      </c>
      <c r="D85" s="40">
        <v>344</v>
      </c>
      <c r="E85" s="40">
        <v>67</v>
      </c>
      <c r="F85" s="40">
        <f t="shared" si="1"/>
        <v>1963</v>
      </c>
      <c r="G85" s="38" t="s">
        <v>180</v>
      </c>
    </row>
    <row r="86" spans="1:7">
      <c r="A86" s="44">
        <v>85</v>
      </c>
      <c r="B86" s="44" t="s">
        <v>97</v>
      </c>
      <c r="C86" s="41">
        <v>1718</v>
      </c>
      <c r="D86" s="41">
        <v>2959</v>
      </c>
      <c r="E86" s="41">
        <v>1973</v>
      </c>
      <c r="F86" s="40">
        <f t="shared" si="1"/>
        <v>6650</v>
      </c>
      <c r="G86" s="39" t="s">
        <v>181</v>
      </c>
    </row>
    <row r="87" spans="1:7">
      <c r="A87" s="43">
        <v>86</v>
      </c>
      <c r="B87" s="43" t="s">
        <v>98</v>
      </c>
      <c r="C87" s="40">
        <v>416</v>
      </c>
      <c r="D87" s="40">
        <v>1290</v>
      </c>
      <c r="E87" s="40">
        <v>1129</v>
      </c>
      <c r="F87" s="40">
        <f t="shared" si="1"/>
        <v>2835</v>
      </c>
      <c r="G87" s="38" t="s">
        <v>182</v>
      </c>
    </row>
    <row r="88" spans="1:7">
      <c r="A88" s="44">
        <v>87</v>
      </c>
      <c r="B88" s="44" t="s">
        <v>99</v>
      </c>
      <c r="C88" s="41">
        <v>16</v>
      </c>
      <c r="D88" s="41">
        <v>15</v>
      </c>
      <c r="E88" s="41">
        <v>12</v>
      </c>
      <c r="F88" s="40">
        <f t="shared" si="1"/>
        <v>43</v>
      </c>
      <c r="G88" s="39" t="s">
        <v>183</v>
      </c>
    </row>
    <row r="89" spans="1:7">
      <c r="A89" s="43">
        <v>88</v>
      </c>
      <c r="B89" s="43" t="s">
        <v>100</v>
      </c>
      <c r="C89" s="40">
        <v>531</v>
      </c>
      <c r="D89" s="40">
        <v>457</v>
      </c>
      <c r="E89" s="40">
        <v>94</v>
      </c>
      <c r="F89" s="40">
        <f t="shared" si="1"/>
        <v>1082</v>
      </c>
      <c r="G89" s="38" t="s">
        <v>184</v>
      </c>
    </row>
    <row r="90" spans="1:7">
      <c r="A90" s="44">
        <v>90</v>
      </c>
      <c r="B90" s="44" t="s">
        <v>101</v>
      </c>
      <c r="C90" s="41">
        <v>147</v>
      </c>
      <c r="D90" s="41">
        <v>43</v>
      </c>
      <c r="E90" s="41">
        <v>4</v>
      </c>
      <c r="F90" s="40">
        <f t="shared" si="1"/>
        <v>194</v>
      </c>
      <c r="G90" s="39" t="s">
        <v>185</v>
      </c>
    </row>
    <row r="91" spans="1:7">
      <c r="A91" s="43">
        <v>91</v>
      </c>
      <c r="B91" s="43" t="s">
        <v>102</v>
      </c>
      <c r="C91" s="40">
        <v>92</v>
      </c>
      <c r="D91" s="40">
        <v>27</v>
      </c>
      <c r="E91" s="40">
        <v>8</v>
      </c>
      <c r="F91" s="40">
        <f t="shared" si="1"/>
        <v>127</v>
      </c>
      <c r="G91" s="38" t="s">
        <v>186</v>
      </c>
    </row>
    <row r="92" spans="1:7">
      <c r="A92" s="44">
        <v>93</v>
      </c>
      <c r="B92" s="44" t="s">
        <v>103</v>
      </c>
      <c r="C92" s="41">
        <v>946</v>
      </c>
      <c r="D92" s="41">
        <v>437</v>
      </c>
      <c r="E92" s="41">
        <v>121</v>
      </c>
      <c r="F92" s="40">
        <f t="shared" si="1"/>
        <v>1504</v>
      </c>
      <c r="G92" s="39" t="s">
        <v>187</v>
      </c>
    </row>
    <row r="93" spans="1:7">
      <c r="A93" s="43">
        <v>94</v>
      </c>
      <c r="B93" s="43" t="s">
        <v>104</v>
      </c>
      <c r="C93" s="40">
        <v>986</v>
      </c>
      <c r="D93" s="40">
        <v>647</v>
      </c>
      <c r="E93" s="40">
        <v>111</v>
      </c>
      <c r="F93" s="40">
        <f t="shared" si="1"/>
        <v>1744</v>
      </c>
      <c r="G93" s="38" t="s">
        <v>188</v>
      </c>
    </row>
    <row r="94" spans="1:7">
      <c r="A94" s="44">
        <v>95</v>
      </c>
      <c r="B94" s="44" t="s">
        <v>105</v>
      </c>
      <c r="C94" s="41">
        <v>8965</v>
      </c>
      <c r="D94" s="41">
        <v>365</v>
      </c>
      <c r="E94" s="41">
        <v>65</v>
      </c>
      <c r="F94" s="40">
        <f t="shared" si="1"/>
        <v>9395</v>
      </c>
      <c r="G94" s="39" t="s">
        <v>189</v>
      </c>
    </row>
    <row r="95" spans="1:7">
      <c r="A95" s="43">
        <v>96</v>
      </c>
      <c r="B95" s="43" t="s">
        <v>106</v>
      </c>
      <c r="C95" s="40">
        <v>43302</v>
      </c>
      <c r="D95" s="40">
        <v>2578</v>
      </c>
      <c r="E95" s="40">
        <v>74</v>
      </c>
      <c r="F95" s="40">
        <f t="shared" si="1"/>
        <v>45954</v>
      </c>
      <c r="G95" s="38" t="s">
        <v>190</v>
      </c>
    </row>
    <row r="96" spans="1:7" ht="15.75">
      <c r="A96" s="58" t="s">
        <v>12</v>
      </c>
      <c r="B96" s="59"/>
      <c r="C96" s="42">
        <v>677387</v>
      </c>
      <c r="D96" s="42">
        <v>108016</v>
      </c>
      <c r="E96" s="42">
        <v>20970</v>
      </c>
      <c r="F96" s="42">
        <v>806373</v>
      </c>
      <c r="G96" s="35" t="s">
        <v>0</v>
      </c>
    </row>
    <row r="97" spans="1:7" s="2" customFormat="1" ht="12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 s="2" customFormat="1" ht="12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 s="2" customFormat="1" ht="12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  <row r="104" spans="1:7">
      <c r="D104" s="37"/>
    </row>
    <row r="171" spans="1:1">
      <c r="A171" s="2"/>
    </row>
  </sheetData>
  <mergeCells count="17">
    <mergeCell ref="E97:G97"/>
    <mergeCell ref="A98:C98"/>
    <mergeCell ref="E98:G98"/>
    <mergeCell ref="A99:C99"/>
    <mergeCell ref="E99:G99"/>
    <mergeCell ref="A97:C97"/>
    <mergeCell ref="A7:B7"/>
    <mergeCell ref="A8:D8"/>
    <mergeCell ref="A96:B96"/>
    <mergeCell ref="F8:G8"/>
    <mergeCell ref="G10:G12"/>
    <mergeCell ref="C11:C12"/>
    <mergeCell ref="D11:D12"/>
    <mergeCell ref="E11:E12"/>
    <mergeCell ref="F11:F12"/>
    <mergeCell ref="A10:B12"/>
    <mergeCell ref="A9:B9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20" orientation="landscape" r:id="rId1"/>
  <headerFooter alignWithMargins="0">
    <oddFooter>&amp;C&amp;13 6 - 9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topLeftCell="A72" zoomScaleSheetLayoutView="100" workbookViewId="0">
      <selection activeCell="A8" sqref="A8:G96"/>
    </sheetView>
  </sheetViews>
  <sheetFormatPr defaultRowHeight="12.75"/>
  <cols>
    <col min="1" max="1" width="3" bestFit="1" customWidth="1"/>
    <col min="2" max="2" width="40.7109375" customWidth="1"/>
    <col min="3" max="3" width="14" bestFit="1" customWidth="1"/>
    <col min="4" max="4" width="11.42578125" bestFit="1" customWidth="1"/>
    <col min="5" max="5" width="12.28515625" bestFit="1" customWidth="1"/>
    <col min="6" max="6" width="11.140625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8">
      <c r="A8" s="57" t="s">
        <v>239</v>
      </c>
      <c r="B8" s="57"/>
      <c r="C8" s="57"/>
      <c r="D8" s="20" t="s">
        <v>221</v>
      </c>
      <c r="E8" s="60" t="s">
        <v>240</v>
      </c>
      <c r="F8" s="60"/>
      <c r="G8" s="60"/>
    </row>
    <row r="9" spans="1:7" ht="18">
      <c r="A9" s="64" t="s">
        <v>241</v>
      </c>
      <c r="B9" s="64"/>
      <c r="C9" s="3"/>
      <c r="D9" s="20" t="s">
        <v>222</v>
      </c>
      <c r="E9" s="5"/>
      <c r="F9" s="4"/>
      <c r="G9" s="17" t="s">
        <v>242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 ht="12.75" customHeight="1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14827636</v>
      </c>
      <c r="D13" s="40">
        <v>5207548</v>
      </c>
      <c r="E13" s="40">
        <v>11468405</v>
      </c>
      <c r="F13" s="40">
        <f>SUM(C13:E13)</f>
        <v>31503589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49586</v>
      </c>
      <c r="D14" s="41">
        <v>10194</v>
      </c>
      <c r="E14" s="41">
        <v>3135</v>
      </c>
      <c r="F14" s="40">
        <f t="shared" ref="F14:F77" si="0">SUM(C14:E14)</f>
        <v>62915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11205</v>
      </c>
      <c r="D15" s="40">
        <v>8899</v>
      </c>
      <c r="E15" s="40">
        <v>660796</v>
      </c>
      <c r="F15" s="40">
        <f t="shared" si="0"/>
        <v>680900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357</v>
      </c>
      <c r="D16" s="41">
        <v>0</v>
      </c>
      <c r="E16" s="41">
        <v>0</v>
      </c>
      <c r="F16" s="40">
        <f t="shared" si="0"/>
        <v>357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5430</v>
      </c>
      <c r="D17" s="40">
        <v>92242</v>
      </c>
      <c r="E17" s="40">
        <v>35057964</v>
      </c>
      <c r="F17" s="40">
        <f t="shared" si="0"/>
        <v>35155636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3167</v>
      </c>
      <c r="D18" s="41">
        <v>19664</v>
      </c>
      <c r="E18" s="41">
        <v>804825</v>
      </c>
      <c r="F18" s="40">
        <f t="shared" si="0"/>
        <v>827656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17824</v>
      </c>
      <c r="D19" s="40">
        <v>295828</v>
      </c>
      <c r="E19" s="40">
        <v>1772354</v>
      </c>
      <c r="F19" s="40">
        <f t="shared" si="0"/>
        <v>2086006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3706</v>
      </c>
      <c r="D20" s="41">
        <v>19128</v>
      </c>
      <c r="E20" s="41">
        <v>963299</v>
      </c>
      <c r="F20" s="40">
        <f t="shared" si="0"/>
        <v>986133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2614431</v>
      </c>
      <c r="D21" s="40">
        <v>3136108</v>
      </c>
      <c r="E21" s="40">
        <v>24719283</v>
      </c>
      <c r="F21" s="40">
        <f t="shared" si="0"/>
        <v>30469822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76497</v>
      </c>
      <c r="D22" s="41">
        <v>131677</v>
      </c>
      <c r="E22" s="41">
        <v>3727221</v>
      </c>
      <c r="F22" s="40">
        <f t="shared" si="0"/>
        <v>3935395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6871</v>
      </c>
      <c r="D23" s="40">
        <v>4262</v>
      </c>
      <c r="E23" s="40">
        <v>3233</v>
      </c>
      <c r="F23" s="40">
        <f t="shared" si="0"/>
        <v>14366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87532</v>
      </c>
      <c r="D24" s="41">
        <v>166180</v>
      </c>
      <c r="E24" s="41">
        <v>3272951</v>
      </c>
      <c r="F24" s="40">
        <f t="shared" si="0"/>
        <v>3526663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2033250</v>
      </c>
      <c r="D25" s="40">
        <v>630589</v>
      </c>
      <c r="E25" s="40">
        <v>511554</v>
      </c>
      <c r="F25" s="40">
        <f t="shared" si="0"/>
        <v>3175393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11066</v>
      </c>
      <c r="D26" s="41">
        <v>13303</v>
      </c>
      <c r="E26" s="41">
        <v>175404</v>
      </c>
      <c r="F26" s="40">
        <f t="shared" si="0"/>
        <v>199773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821815</v>
      </c>
      <c r="D27" s="40">
        <v>1098574</v>
      </c>
      <c r="E27" s="40">
        <v>1463505</v>
      </c>
      <c r="F27" s="40">
        <f t="shared" si="0"/>
        <v>3383894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7457</v>
      </c>
      <c r="D28" s="41">
        <v>276654</v>
      </c>
      <c r="E28" s="41">
        <v>5054562</v>
      </c>
      <c r="F28" s="40">
        <f t="shared" si="0"/>
        <v>5338673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151677</v>
      </c>
      <c r="D29" s="40">
        <v>362017</v>
      </c>
      <c r="E29" s="40">
        <v>2686346</v>
      </c>
      <c r="F29" s="40">
        <f t="shared" si="0"/>
        <v>3200040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22363</v>
      </c>
      <c r="D30" s="41">
        <v>344100</v>
      </c>
      <c r="E30" s="41">
        <v>38626953</v>
      </c>
      <c r="F30" s="40">
        <f t="shared" si="0"/>
        <v>38993416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69170</v>
      </c>
      <c r="D31" s="40">
        <v>2267829</v>
      </c>
      <c r="E31" s="40">
        <v>53400714</v>
      </c>
      <c r="F31" s="40">
        <f t="shared" si="0"/>
        <v>55737713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2404</v>
      </c>
      <c r="D32" s="41">
        <v>24415</v>
      </c>
      <c r="E32" s="41">
        <v>1366068</v>
      </c>
      <c r="F32" s="40">
        <f t="shared" si="0"/>
        <v>1392887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93132</v>
      </c>
      <c r="D33" s="40">
        <v>499226</v>
      </c>
      <c r="E33" s="40">
        <v>5313871</v>
      </c>
      <c r="F33" s="40">
        <f t="shared" si="0"/>
        <v>5906229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380702</v>
      </c>
      <c r="D34" s="41">
        <v>2071478</v>
      </c>
      <c r="E34" s="41">
        <v>12116701</v>
      </c>
      <c r="F34" s="40">
        <f t="shared" si="0"/>
        <v>14568881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13298</v>
      </c>
      <c r="D35" s="40">
        <v>185613</v>
      </c>
      <c r="E35" s="40">
        <v>12189656</v>
      </c>
      <c r="F35" s="40">
        <f t="shared" si="0"/>
        <v>12388567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1866216</v>
      </c>
      <c r="D36" s="41">
        <v>1212154</v>
      </c>
      <c r="E36" s="41">
        <v>7906761</v>
      </c>
      <c r="F36" s="40">
        <f t="shared" si="0"/>
        <v>10985131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8669</v>
      </c>
      <c r="D37" s="40">
        <v>17942</v>
      </c>
      <c r="E37" s="40">
        <v>283611</v>
      </c>
      <c r="F37" s="40">
        <f t="shared" si="0"/>
        <v>310222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25188</v>
      </c>
      <c r="D38" s="41">
        <v>151443</v>
      </c>
      <c r="E38" s="41">
        <v>10593667</v>
      </c>
      <c r="F38" s="40">
        <f t="shared" si="0"/>
        <v>10770298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43806</v>
      </c>
      <c r="D39" s="40">
        <v>519602</v>
      </c>
      <c r="E39" s="40">
        <v>4891983</v>
      </c>
      <c r="F39" s="40">
        <f t="shared" si="0"/>
        <v>5455391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24979</v>
      </c>
      <c r="D40" s="41">
        <v>361101</v>
      </c>
      <c r="E40" s="41">
        <v>1261318</v>
      </c>
      <c r="F40" s="40">
        <f t="shared" si="0"/>
        <v>1647398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8769</v>
      </c>
      <c r="D41" s="40">
        <v>7018</v>
      </c>
      <c r="E41" s="40">
        <v>1235107</v>
      </c>
      <c r="F41" s="40">
        <f t="shared" si="0"/>
        <v>1250894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1209015</v>
      </c>
      <c r="D42" s="41">
        <v>1731364</v>
      </c>
      <c r="E42" s="41">
        <v>3496172</v>
      </c>
      <c r="F42" s="40">
        <f t="shared" si="0"/>
        <v>6436551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48400</v>
      </c>
      <c r="D43" s="40">
        <v>89820</v>
      </c>
      <c r="E43" s="40">
        <v>567113</v>
      </c>
      <c r="F43" s="40">
        <f t="shared" si="0"/>
        <v>705333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788683</v>
      </c>
      <c r="D44" s="41">
        <v>241220</v>
      </c>
      <c r="E44" s="41">
        <v>2033459</v>
      </c>
      <c r="F44" s="40">
        <f t="shared" si="0"/>
        <v>3063362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96986</v>
      </c>
      <c r="D45" s="40">
        <v>185306</v>
      </c>
      <c r="E45" s="40">
        <v>16825271</v>
      </c>
      <c r="F45" s="40">
        <f t="shared" si="0"/>
        <v>17107563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119495</v>
      </c>
      <c r="D46" s="41">
        <v>299649</v>
      </c>
      <c r="E46" s="41">
        <v>1043295</v>
      </c>
      <c r="F46" s="40">
        <f t="shared" si="0"/>
        <v>1462439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20912</v>
      </c>
      <c r="D47" s="40">
        <v>66756</v>
      </c>
      <c r="E47" s="40">
        <v>628814</v>
      </c>
      <c r="F47" s="40">
        <f t="shared" si="0"/>
        <v>716482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10634</v>
      </c>
      <c r="D48" s="41">
        <v>43892</v>
      </c>
      <c r="E48" s="41">
        <v>268617</v>
      </c>
      <c r="F48" s="40">
        <f t="shared" si="0"/>
        <v>323143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642</v>
      </c>
      <c r="D49" s="40">
        <v>1892</v>
      </c>
      <c r="E49" s="40">
        <v>7096</v>
      </c>
      <c r="F49" s="40">
        <f t="shared" si="0"/>
        <v>9630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977216</v>
      </c>
      <c r="D50" s="41">
        <v>3161439</v>
      </c>
      <c r="E50" s="41">
        <v>26088862</v>
      </c>
      <c r="F50" s="40">
        <f t="shared" si="0"/>
        <v>30227517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30876</v>
      </c>
      <c r="D51" s="40">
        <v>161381</v>
      </c>
      <c r="E51" s="40">
        <v>9126723</v>
      </c>
      <c r="F51" s="40">
        <f t="shared" si="0"/>
        <v>9318980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961300</v>
      </c>
      <c r="D52" s="41">
        <v>1944405</v>
      </c>
      <c r="E52" s="41">
        <v>19469958</v>
      </c>
      <c r="F52" s="40">
        <f t="shared" si="0"/>
        <v>22375663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25472598</v>
      </c>
      <c r="D53" s="40">
        <v>8912048</v>
      </c>
      <c r="E53" s="40">
        <v>30236665</v>
      </c>
      <c r="F53" s="40">
        <f t="shared" si="0"/>
        <v>64621311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18755295</v>
      </c>
      <c r="D54" s="41">
        <v>22655673</v>
      </c>
      <c r="E54" s="41">
        <v>69334415</v>
      </c>
      <c r="F54" s="40">
        <f t="shared" si="0"/>
        <v>110745383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75120568</v>
      </c>
      <c r="D55" s="40">
        <v>21545052</v>
      </c>
      <c r="E55" s="40">
        <v>24709848</v>
      </c>
      <c r="F55" s="40">
        <f t="shared" si="0"/>
        <v>121375468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166862</v>
      </c>
      <c r="D56" s="41">
        <v>615935</v>
      </c>
      <c r="E56" s="41">
        <v>8069545</v>
      </c>
      <c r="F56" s="40">
        <f t="shared" si="0"/>
        <v>8852342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17119</v>
      </c>
      <c r="D57" s="40">
        <v>122811</v>
      </c>
      <c r="E57" s="40">
        <v>704291</v>
      </c>
      <c r="F57" s="40">
        <f t="shared" si="0"/>
        <v>844221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113072</v>
      </c>
      <c r="D58" s="41">
        <v>85859</v>
      </c>
      <c r="E58" s="41">
        <v>13944340</v>
      </c>
      <c r="F58" s="40">
        <f t="shared" si="0"/>
        <v>14143271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1380622</v>
      </c>
      <c r="D59" s="40">
        <v>2506867</v>
      </c>
      <c r="E59" s="40">
        <v>4707302</v>
      </c>
      <c r="F59" s="40">
        <f t="shared" si="0"/>
        <v>8594791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177788</v>
      </c>
      <c r="D60" s="41">
        <v>142391</v>
      </c>
      <c r="E60" s="41">
        <v>458834</v>
      </c>
      <c r="F60" s="40">
        <f t="shared" si="0"/>
        <v>779013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1855214</v>
      </c>
      <c r="D61" s="40">
        <v>1552916</v>
      </c>
      <c r="E61" s="40">
        <v>3965263</v>
      </c>
      <c r="F61" s="40">
        <f t="shared" si="0"/>
        <v>7373393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7120467</v>
      </c>
      <c r="D62" s="41">
        <v>7311399</v>
      </c>
      <c r="E62" s="41">
        <v>4920229</v>
      </c>
      <c r="F62" s="40">
        <f t="shared" si="0"/>
        <v>19352095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41971</v>
      </c>
      <c r="D63" s="40">
        <v>149773</v>
      </c>
      <c r="E63" s="40">
        <v>1360267</v>
      </c>
      <c r="F63" s="40">
        <f t="shared" si="0"/>
        <v>1552011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13973</v>
      </c>
      <c r="D64" s="41">
        <v>14872</v>
      </c>
      <c r="E64" s="41">
        <v>30776</v>
      </c>
      <c r="F64" s="40">
        <f t="shared" si="0"/>
        <v>59621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50092</v>
      </c>
      <c r="D65" s="40">
        <v>16366</v>
      </c>
      <c r="E65" s="40">
        <v>42218</v>
      </c>
      <c r="F65" s="40">
        <f t="shared" si="0"/>
        <v>108676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1030780</v>
      </c>
      <c r="D66" s="41">
        <v>923552</v>
      </c>
      <c r="E66" s="41">
        <v>32498174</v>
      </c>
      <c r="F66" s="40">
        <f t="shared" si="0"/>
        <v>34452506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78242</v>
      </c>
      <c r="D67" s="40">
        <v>349318</v>
      </c>
      <c r="E67" s="40">
        <v>934686</v>
      </c>
      <c r="F67" s="40">
        <f t="shared" si="0"/>
        <v>1362246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21980</v>
      </c>
      <c r="D68" s="41">
        <v>63436</v>
      </c>
      <c r="E68" s="41">
        <v>115620</v>
      </c>
      <c r="F68" s="40">
        <f t="shared" si="0"/>
        <v>201036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316110</v>
      </c>
      <c r="D69" s="40">
        <v>2334445</v>
      </c>
      <c r="E69" s="40">
        <v>21678128</v>
      </c>
      <c r="F69" s="40">
        <f t="shared" si="0"/>
        <v>24328683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110561</v>
      </c>
      <c r="D70" s="41">
        <v>425801</v>
      </c>
      <c r="E70" s="41">
        <v>2985585</v>
      </c>
      <c r="F70" s="40">
        <f t="shared" si="0"/>
        <v>3521947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10198</v>
      </c>
      <c r="D71" s="40">
        <v>80818</v>
      </c>
      <c r="E71" s="40">
        <v>99927</v>
      </c>
      <c r="F71" s="40">
        <f t="shared" si="0"/>
        <v>190943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1718060</v>
      </c>
      <c r="D72" s="41">
        <v>1230326</v>
      </c>
      <c r="E72" s="41">
        <v>2997652</v>
      </c>
      <c r="F72" s="40">
        <f t="shared" si="0"/>
        <v>5946038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151742</v>
      </c>
      <c r="D73" s="40">
        <v>288288</v>
      </c>
      <c r="E73" s="40">
        <v>262784</v>
      </c>
      <c r="F73" s="40">
        <f t="shared" si="0"/>
        <v>702814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31416</v>
      </c>
      <c r="D74" s="41">
        <v>314115</v>
      </c>
      <c r="E74" s="41">
        <v>1167449</v>
      </c>
      <c r="F74" s="40">
        <f t="shared" si="0"/>
        <v>1512980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166035</v>
      </c>
      <c r="D75" s="40">
        <v>916295</v>
      </c>
      <c r="E75" s="40">
        <v>2295502</v>
      </c>
      <c r="F75" s="40">
        <f t="shared" si="0"/>
        <v>3377832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1508</v>
      </c>
      <c r="D76" s="41">
        <v>2442</v>
      </c>
      <c r="E76" s="41">
        <v>46249</v>
      </c>
      <c r="F76" s="40">
        <f t="shared" si="0"/>
        <v>50199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495775</v>
      </c>
      <c r="D77" s="40">
        <v>947979</v>
      </c>
      <c r="E77" s="40">
        <v>1235554</v>
      </c>
      <c r="F77" s="40">
        <f t="shared" si="0"/>
        <v>2679308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678247</v>
      </c>
      <c r="D78" s="41">
        <v>369801</v>
      </c>
      <c r="E78" s="41">
        <v>284465</v>
      </c>
      <c r="F78" s="40">
        <f t="shared" ref="F78:F95" si="1">SUM(C78:E78)</f>
        <v>1332513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141505</v>
      </c>
      <c r="D79" s="40">
        <v>24739</v>
      </c>
      <c r="E79" s="40">
        <v>8585</v>
      </c>
      <c r="F79" s="40">
        <f t="shared" si="1"/>
        <v>174829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967214</v>
      </c>
      <c r="D80" s="41">
        <v>950426</v>
      </c>
      <c r="E80" s="41">
        <v>1711777</v>
      </c>
      <c r="F80" s="40">
        <f t="shared" si="1"/>
        <v>3629417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495717</v>
      </c>
      <c r="D81" s="40">
        <v>625961</v>
      </c>
      <c r="E81" s="40">
        <v>551194</v>
      </c>
      <c r="F81" s="40">
        <f t="shared" si="1"/>
        <v>1672872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483927</v>
      </c>
      <c r="D82" s="41">
        <v>865383</v>
      </c>
      <c r="E82" s="41">
        <v>853312</v>
      </c>
      <c r="F82" s="40">
        <f t="shared" si="1"/>
        <v>2202622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58972</v>
      </c>
      <c r="D83" s="40">
        <v>147673</v>
      </c>
      <c r="E83" s="40">
        <v>2091060</v>
      </c>
      <c r="F83" s="40">
        <f t="shared" si="1"/>
        <v>2297705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95171</v>
      </c>
      <c r="D84" s="41">
        <v>358888</v>
      </c>
      <c r="E84" s="41">
        <v>6024510</v>
      </c>
      <c r="F84" s="40">
        <f t="shared" si="1"/>
        <v>6478569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332451</v>
      </c>
      <c r="D85" s="40">
        <v>481495</v>
      </c>
      <c r="E85" s="40">
        <v>587975</v>
      </c>
      <c r="F85" s="40">
        <f t="shared" si="1"/>
        <v>1401921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208131</v>
      </c>
      <c r="D86" s="41">
        <v>1513578</v>
      </c>
      <c r="E86" s="41">
        <v>3342712</v>
      </c>
      <c r="F86" s="40">
        <f t="shared" si="1"/>
        <v>5064421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152682</v>
      </c>
      <c r="D87" s="40">
        <v>1806505</v>
      </c>
      <c r="E87" s="40">
        <v>5507296</v>
      </c>
      <c r="F87" s="40">
        <f t="shared" si="1"/>
        <v>7466483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9221</v>
      </c>
      <c r="D88" s="41">
        <v>39548</v>
      </c>
      <c r="E88" s="41">
        <v>132876</v>
      </c>
      <c r="F88" s="40">
        <f t="shared" si="1"/>
        <v>181645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190031</v>
      </c>
      <c r="D89" s="40">
        <v>435558</v>
      </c>
      <c r="E89" s="40">
        <v>641445</v>
      </c>
      <c r="F89" s="40">
        <f t="shared" si="1"/>
        <v>1267034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56053</v>
      </c>
      <c r="D90" s="41">
        <v>30230</v>
      </c>
      <c r="E90" s="41">
        <v>637974</v>
      </c>
      <c r="F90" s="40">
        <f t="shared" si="1"/>
        <v>724257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25676</v>
      </c>
      <c r="D91" s="40">
        <v>22762</v>
      </c>
      <c r="E91" s="40">
        <v>111282</v>
      </c>
      <c r="F91" s="40">
        <f t="shared" si="1"/>
        <v>159720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229806</v>
      </c>
      <c r="D92" s="41">
        <v>168054</v>
      </c>
      <c r="E92" s="41">
        <v>594122</v>
      </c>
      <c r="F92" s="40">
        <f t="shared" si="1"/>
        <v>991982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140363</v>
      </c>
      <c r="D93" s="40">
        <v>267877</v>
      </c>
      <c r="E93" s="40">
        <v>353860</v>
      </c>
      <c r="F93" s="40">
        <f t="shared" si="1"/>
        <v>762100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770373</v>
      </c>
      <c r="D94" s="41">
        <v>154035</v>
      </c>
      <c r="E94" s="41">
        <v>353192</v>
      </c>
      <c r="F94" s="40">
        <f t="shared" si="1"/>
        <v>1277600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1948501</v>
      </c>
      <c r="D95" s="40">
        <v>467593</v>
      </c>
      <c r="E95" s="40">
        <v>158146</v>
      </c>
      <c r="F95" s="40">
        <f t="shared" si="1"/>
        <v>2574240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168954451</v>
      </c>
      <c r="D96" s="42">
        <f t="shared" ref="D96:E96" si="2">SUM(D13:D95)</f>
        <v>109300795</v>
      </c>
      <c r="E96" s="42">
        <f t="shared" si="2"/>
        <v>573833713</v>
      </c>
      <c r="F96" s="42">
        <f>SUM(F13:F95)</f>
        <v>852088959</v>
      </c>
      <c r="G96" s="47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A98:C98"/>
    <mergeCell ref="E98:G98"/>
    <mergeCell ref="A99:C99"/>
    <mergeCell ref="E99:G99"/>
    <mergeCell ref="A7:B7"/>
    <mergeCell ref="A8:C8"/>
    <mergeCell ref="E8:G8"/>
    <mergeCell ref="A9:B9"/>
    <mergeCell ref="A10:B12"/>
    <mergeCell ref="G10:G12"/>
    <mergeCell ref="C11:C12"/>
    <mergeCell ref="D11:D12"/>
    <mergeCell ref="E11:E12"/>
    <mergeCell ref="F11:F12"/>
    <mergeCell ref="A96:B96"/>
    <mergeCell ref="A97:C97"/>
    <mergeCell ref="E97:G97"/>
  </mergeCells>
  <pageMargins left="0.7" right="0.7" top="0.75" bottom="0.75" header="0.3" footer="0.3"/>
  <pageSetup scale="3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topLeftCell="A73" zoomScaleSheetLayoutView="100" workbookViewId="0">
      <selection activeCell="A8" sqref="A8:G96"/>
    </sheetView>
  </sheetViews>
  <sheetFormatPr defaultRowHeight="12.75"/>
  <cols>
    <col min="1" max="1" width="3" bestFit="1" customWidth="1"/>
    <col min="2" max="2" width="40.7109375" customWidth="1"/>
    <col min="3" max="3" width="14" bestFit="1" customWidth="1"/>
    <col min="4" max="4" width="11.42578125" bestFit="1" customWidth="1"/>
    <col min="5" max="6" width="12.7109375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8">
      <c r="A8" s="57" t="s">
        <v>243</v>
      </c>
      <c r="B8" s="57"/>
      <c r="C8" s="57"/>
      <c r="D8" s="20" t="s">
        <v>221</v>
      </c>
      <c r="E8" s="60" t="s">
        <v>244</v>
      </c>
      <c r="F8" s="60"/>
      <c r="G8" s="60"/>
    </row>
    <row r="9" spans="1:7" ht="18">
      <c r="A9" s="64" t="s">
        <v>245</v>
      </c>
      <c r="B9" s="64"/>
      <c r="C9" s="3"/>
      <c r="D9" s="20" t="s">
        <v>222</v>
      </c>
      <c r="E9" s="5"/>
      <c r="F9" s="4"/>
      <c r="G9" s="17" t="s">
        <v>246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 ht="12.75" customHeight="1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35106107</v>
      </c>
      <c r="D13" s="40">
        <v>8773930</v>
      </c>
      <c r="E13" s="40">
        <v>25342726</v>
      </c>
      <c r="F13" s="40">
        <f>SUM(C13:E13)</f>
        <v>69222763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98317</v>
      </c>
      <c r="D14" s="41">
        <v>23409</v>
      </c>
      <c r="E14" s="41">
        <v>4611</v>
      </c>
      <c r="F14" s="40">
        <f t="shared" ref="F14:F77" si="0">SUM(C14:E14)</f>
        <v>126337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29881</v>
      </c>
      <c r="D15" s="40">
        <v>23780</v>
      </c>
      <c r="E15" s="40">
        <v>1291149</v>
      </c>
      <c r="F15" s="40">
        <f t="shared" si="0"/>
        <v>1344810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1099</v>
      </c>
      <c r="D16" s="41">
        <v>0</v>
      </c>
      <c r="E16" s="41">
        <v>0</v>
      </c>
      <c r="F16" s="40">
        <f t="shared" si="0"/>
        <v>1099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37647</v>
      </c>
      <c r="D17" s="40">
        <v>288953</v>
      </c>
      <c r="E17" s="40">
        <v>849207276</v>
      </c>
      <c r="F17" s="40">
        <f t="shared" si="0"/>
        <v>849533876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4928</v>
      </c>
      <c r="D18" s="41">
        <v>49625</v>
      </c>
      <c r="E18" s="41">
        <v>2219909</v>
      </c>
      <c r="F18" s="40">
        <f t="shared" si="0"/>
        <v>2274462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26033</v>
      </c>
      <c r="D19" s="40">
        <v>642311</v>
      </c>
      <c r="E19" s="40">
        <v>5447430</v>
      </c>
      <c r="F19" s="40">
        <f t="shared" si="0"/>
        <v>6115774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9886</v>
      </c>
      <c r="D20" s="41">
        <v>42448</v>
      </c>
      <c r="E20" s="41">
        <v>2435306</v>
      </c>
      <c r="F20" s="40">
        <f t="shared" si="0"/>
        <v>2487640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5119452</v>
      </c>
      <c r="D21" s="40">
        <v>5113084</v>
      </c>
      <c r="E21" s="40">
        <v>46016665</v>
      </c>
      <c r="F21" s="40">
        <f t="shared" si="0"/>
        <v>56249201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138445</v>
      </c>
      <c r="D22" s="41">
        <v>199024</v>
      </c>
      <c r="E22" s="41">
        <v>7175160</v>
      </c>
      <c r="F22" s="40">
        <f t="shared" si="0"/>
        <v>7512629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10223</v>
      </c>
      <c r="D23" s="40">
        <v>6254</v>
      </c>
      <c r="E23" s="40">
        <v>5834</v>
      </c>
      <c r="F23" s="40">
        <f t="shared" si="0"/>
        <v>22311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209279</v>
      </c>
      <c r="D24" s="41">
        <v>398030</v>
      </c>
      <c r="E24" s="41">
        <v>6149274</v>
      </c>
      <c r="F24" s="40">
        <f t="shared" si="0"/>
        <v>6756583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4862665</v>
      </c>
      <c r="D25" s="40">
        <v>1288802</v>
      </c>
      <c r="E25" s="40">
        <v>740915</v>
      </c>
      <c r="F25" s="40">
        <f t="shared" si="0"/>
        <v>6892382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26904</v>
      </c>
      <c r="D26" s="41">
        <v>25739</v>
      </c>
      <c r="E26" s="41">
        <v>386549</v>
      </c>
      <c r="F26" s="40">
        <f t="shared" si="0"/>
        <v>439192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1668640</v>
      </c>
      <c r="D27" s="40">
        <v>1722440</v>
      </c>
      <c r="E27" s="40">
        <v>2448772</v>
      </c>
      <c r="F27" s="40">
        <f t="shared" si="0"/>
        <v>5839852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17294</v>
      </c>
      <c r="D28" s="41">
        <v>422809</v>
      </c>
      <c r="E28" s="41">
        <v>11698903</v>
      </c>
      <c r="F28" s="40">
        <f t="shared" si="0"/>
        <v>12139006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307737</v>
      </c>
      <c r="D29" s="40">
        <v>486355</v>
      </c>
      <c r="E29" s="40">
        <v>4940938</v>
      </c>
      <c r="F29" s="40">
        <f t="shared" si="0"/>
        <v>5735030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38485</v>
      </c>
      <c r="D30" s="41">
        <v>600519</v>
      </c>
      <c r="E30" s="41">
        <v>102124621</v>
      </c>
      <c r="F30" s="40">
        <f t="shared" si="0"/>
        <v>102763625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101358</v>
      </c>
      <c r="D31" s="40">
        <v>3616422</v>
      </c>
      <c r="E31" s="40">
        <v>108246235</v>
      </c>
      <c r="F31" s="40">
        <f t="shared" si="0"/>
        <v>111964015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3146</v>
      </c>
      <c r="D32" s="41">
        <v>63453</v>
      </c>
      <c r="E32" s="41">
        <v>2062570</v>
      </c>
      <c r="F32" s="40">
        <f t="shared" si="0"/>
        <v>2129169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155184</v>
      </c>
      <c r="D33" s="40">
        <v>904532</v>
      </c>
      <c r="E33" s="40">
        <v>10418399</v>
      </c>
      <c r="F33" s="40">
        <f t="shared" si="0"/>
        <v>11478115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642747</v>
      </c>
      <c r="D34" s="41">
        <v>3591062</v>
      </c>
      <c r="E34" s="41">
        <v>24383041</v>
      </c>
      <c r="F34" s="40">
        <f t="shared" si="0"/>
        <v>28616850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27407</v>
      </c>
      <c r="D35" s="40">
        <v>252970</v>
      </c>
      <c r="E35" s="40">
        <v>20206988</v>
      </c>
      <c r="F35" s="40">
        <f t="shared" si="0"/>
        <v>20487365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2849551</v>
      </c>
      <c r="D36" s="41">
        <v>3119593</v>
      </c>
      <c r="E36" s="41">
        <v>16878930</v>
      </c>
      <c r="F36" s="40">
        <f t="shared" si="0"/>
        <v>22848074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14390</v>
      </c>
      <c r="D37" s="40">
        <v>40541</v>
      </c>
      <c r="E37" s="40">
        <v>436920</v>
      </c>
      <c r="F37" s="40">
        <f t="shared" si="0"/>
        <v>491851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56446</v>
      </c>
      <c r="D38" s="41">
        <v>216193</v>
      </c>
      <c r="E38" s="41">
        <v>18150846</v>
      </c>
      <c r="F38" s="40">
        <f t="shared" si="0"/>
        <v>18423485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73907</v>
      </c>
      <c r="D39" s="40">
        <v>867781</v>
      </c>
      <c r="E39" s="40">
        <v>8760442</v>
      </c>
      <c r="F39" s="40">
        <f t="shared" si="0"/>
        <v>9702130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41016</v>
      </c>
      <c r="D40" s="41">
        <v>770540</v>
      </c>
      <c r="E40" s="41">
        <v>2462084</v>
      </c>
      <c r="F40" s="40">
        <f t="shared" si="0"/>
        <v>3273640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13599</v>
      </c>
      <c r="D41" s="40">
        <v>11493</v>
      </c>
      <c r="E41" s="40">
        <v>1905223</v>
      </c>
      <c r="F41" s="40">
        <f t="shared" si="0"/>
        <v>1930315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1920211</v>
      </c>
      <c r="D42" s="41">
        <v>3208918</v>
      </c>
      <c r="E42" s="41">
        <v>5710973</v>
      </c>
      <c r="F42" s="40">
        <f t="shared" si="0"/>
        <v>10840102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101146</v>
      </c>
      <c r="D43" s="40">
        <v>130008</v>
      </c>
      <c r="E43" s="40">
        <v>822683</v>
      </c>
      <c r="F43" s="40">
        <f t="shared" si="0"/>
        <v>1053837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1661498</v>
      </c>
      <c r="D44" s="41">
        <v>525431</v>
      </c>
      <c r="E44" s="41">
        <v>2993360</v>
      </c>
      <c r="F44" s="40">
        <f t="shared" si="0"/>
        <v>5180289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149899</v>
      </c>
      <c r="D45" s="40">
        <v>375031</v>
      </c>
      <c r="E45" s="40">
        <v>36182108</v>
      </c>
      <c r="F45" s="40">
        <f t="shared" si="0"/>
        <v>36707038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280309</v>
      </c>
      <c r="D46" s="41">
        <v>600149</v>
      </c>
      <c r="E46" s="41">
        <v>2322448</v>
      </c>
      <c r="F46" s="40">
        <f t="shared" si="0"/>
        <v>3202906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30332</v>
      </c>
      <c r="D47" s="40">
        <v>99112</v>
      </c>
      <c r="E47" s="40">
        <v>1498437</v>
      </c>
      <c r="F47" s="40">
        <f t="shared" si="0"/>
        <v>1627881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23557</v>
      </c>
      <c r="D48" s="41">
        <v>66143</v>
      </c>
      <c r="E48" s="41">
        <v>744171</v>
      </c>
      <c r="F48" s="40">
        <f t="shared" si="0"/>
        <v>833871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1910</v>
      </c>
      <c r="D49" s="40">
        <v>2644</v>
      </c>
      <c r="E49" s="40">
        <v>15929</v>
      </c>
      <c r="F49" s="40">
        <f t="shared" si="0"/>
        <v>20483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2426025</v>
      </c>
      <c r="D50" s="41">
        <v>5997460</v>
      </c>
      <c r="E50" s="41">
        <v>59942831</v>
      </c>
      <c r="F50" s="40">
        <f t="shared" si="0"/>
        <v>68366316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54596</v>
      </c>
      <c r="D51" s="40">
        <v>398589</v>
      </c>
      <c r="E51" s="40">
        <v>18385501</v>
      </c>
      <c r="F51" s="40">
        <f t="shared" si="0"/>
        <v>18838686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1435285</v>
      </c>
      <c r="D52" s="41">
        <v>4215674</v>
      </c>
      <c r="E52" s="41">
        <v>40999007</v>
      </c>
      <c r="F52" s="40">
        <f t="shared" si="0"/>
        <v>46649966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41112867</v>
      </c>
      <c r="D53" s="40">
        <v>13850207</v>
      </c>
      <c r="E53" s="40">
        <v>44854194</v>
      </c>
      <c r="F53" s="40">
        <f t="shared" si="0"/>
        <v>99817268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27557946</v>
      </c>
      <c r="D54" s="41">
        <v>31421153</v>
      </c>
      <c r="E54" s="41">
        <v>92533198</v>
      </c>
      <c r="F54" s="40">
        <f t="shared" si="0"/>
        <v>151512297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118058826</v>
      </c>
      <c r="D55" s="40">
        <v>31221057</v>
      </c>
      <c r="E55" s="40">
        <v>35273640</v>
      </c>
      <c r="F55" s="40">
        <f t="shared" si="0"/>
        <v>184553523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398590</v>
      </c>
      <c r="D56" s="41">
        <v>1437615</v>
      </c>
      <c r="E56" s="41">
        <v>17887786</v>
      </c>
      <c r="F56" s="40">
        <f t="shared" si="0"/>
        <v>19723991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26256</v>
      </c>
      <c r="D57" s="40">
        <v>181105</v>
      </c>
      <c r="E57" s="40">
        <v>1389312</v>
      </c>
      <c r="F57" s="40">
        <f t="shared" si="0"/>
        <v>1596673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175103</v>
      </c>
      <c r="D58" s="41">
        <v>271510</v>
      </c>
      <c r="E58" s="41">
        <v>23096856</v>
      </c>
      <c r="F58" s="40">
        <f t="shared" si="0"/>
        <v>23543469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3264203</v>
      </c>
      <c r="D59" s="40">
        <v>5856449</v>
      </c>
      <c r="E59" s="40">
        <v>10985535</v>
      </c>
      <c r="F59" s="40">
        <f t="shared" si="0"/>
        <v>20106187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291344</v>
      </c>
      <c r="D60" s="41">
        <v>312479</v>
      </c>
      <c r="E60" s="41">
        <v>736773</v>
      </c>
      <c r="F60" s="40">
        <f t="shared" si="0"/>
        <v>1340596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3907134</v>
      </c>
      <c r="D61" s="40">
        <v>2905259</v>
      </c>
      <c r="E61" s="40">
        <v>6372607</v>
      </c>
      <c r="F61" s="40">
        <f t="shared" si="0"/>
        <v>13185000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11867245</v>
      </c>
      <c r="D62" s="41">
        <v>12383930</v>
      </c>
      <c r="E62" s="41">
        <v>9841775</v>
      </c>
      <c r="F62" s="40">
        <f t="shared" si="0"/>
        <v>34092950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97666</v>
      </c>
      <c r="D63" s="40">
        <v>225911</v>
      </c>
      <c r="E63" s="40">
        <v>2530247</v>
      </c>
      <c r="F63" s="40">
        <f t="shared" si="0"/>
        <v>2853824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28015</v>
      </c>
      <c r="D64" s="41">
        <v>28784</v>
      </c>
      <c r="E64" s="41">
        <v>57880</v>
      </c>
      <c r="F64" s="40">
        <f t="shared" si="0"/>
        <v>114679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72089</v>
      </c>
      <c r="D65" s="40">
        <v>34038</v>
      </c>
      <c r="E65" s="40">
        <v>72291</v>
      </c>
      <c r="F65" s="40">
        <f t="shared" si="0"/>
        <v>178418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2079969</v>
      </c>
      <c r="D66" s="41">
        <v>1882484</v>
      </c>
      <c r="E66" s="41">
        <v>74302351</v>
      </c>
      <c r="F66" s="40">
        <f t="shared" si="0"/>
        <v>78264804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179833</v>
      </c>
      <c r="D67" s="40">
        <v>582484</v>
      </c>
      <c r="E67" s="40">
        <v>2036562</v>
      </c>
      <c r="F67" s="40">
        <f t="shared" si="0"/>
        <v>2798879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39746</v>
      </c>
      <c r="D68" s="41">
        <v>95414</v>
      </c>
      <c r="E68" s="41">
        <v>280152</v>
      </c>
      <c r="F68" s="40">
        <f t="shared" si="0"/>
        <v>415312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755847</v>
      </c>
      <c r="D69" s="40">
        <v>5777320</v>
      </c>
      <c r="E69" s="40">
        <v>73751275</v>
      </c>
      <c r="F69" s="40">
        <f t="shared" si="0"/>
        <v>80284442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475129</v>
      </c>
      <c r="D70" s="41">
        <v>1255661</v>
      </c>
      <c r="E70" s="41">
        <v>9399530</v>
      </c>
      <c r="F70" s="40">
        <f t="shared" si="0"/>
        <v>11130320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39008</v>
      </c>
      <c r="D71" s="40">
        <v>272054</v>
      </c>
      <c r="E71" s="40">
        <v>294414</v>
      </c>
      <c r="F71" s="40">
        <f t="shared" si="0"/>
        <v>605476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5401810</v>
      </c>
      <c r="D72" s="41">
        <v>2334588</v>
      </c>
      <c r="E72" s="41">
        <v>7124442</v>
      </c>
      <c r="F72" s="40">
        <f t="shared" si="0"/>
        <v>14860840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216035</v>
      </c>
      <c r="D73" s="40">
        <v>625924</v>
      </c>
      <c r="E73" s="40">
        <v>436058</v>
      </c>
      <c r="F73" s="40">
        <f t="shared" si="0"/>
        <v>1278017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84043</v>
      </c>
      <c r="D74" s="41">
        <v>600536</v>
      </c>
      <c r="E74" s="41">
        <v>2386427</v>
      </c>
      <c r="F74" s="40">
        <f t="shared" si="0"/>
        <v>3071006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497636</v>
      </c>
      <c r="D75" s="40">
        <v>2640282</v>
      </c>
      <c r="E75" s="40">
        <v>4413776</v>
      </c>
      <c r="F75" s="40">
        <f t="shared" si="0"/>
        <v>7551694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2946</v>
      </c>
      <c r="D76" s="41">
        <v>6659</v>
      </c>
      <c r="E76" s="41">
        <v>111262</v>
      </c>
      <c r="F76" s="40">
        <f t="shared" si="0"/>
        <v>120867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991981</v>
      </c>
      <c r="D77" s="40">
        <v>2425311</v>
      </c>
      <c r="E77" s="40">
        <v>2158104</v>
      </c>
      <c r="F77" s="40">
        <f t="shared" si="0"/>
        <v>5575396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1391914</v>
      </c>
      <c r="D78" s="41">
        <v>765484</v>
      </c>
      <c r="E78" s="41">
        <v>598486</v>
      </c>
      <c r="F78" s="40">
        <f t="shared" ref="F78:F95" si="1">SUM(C78:E78)</f>
        <v>2755884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330577</v>
      </c>
      <c r="D79" s="40">
        <v>62759</v>
      </c>
      <c r="E79" s="40">
        <v>14434</v>
      </c>
      <c r="F79" s="40">
        <f t="shared" si="1"/>
        <v>407770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2686325</v>
      </c>
      <c r="D80" s="41">
        <v>2019400</v>
      </c>
      <c r="E80" s="41">
        <v>2884209</v>
      </c>
      <c r="F80" s="40">
        <f t="shared" si="1"/>
        <v>7589934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1419556</v>
      </c>
      <c r="D81" s="40">
        <v>1390693</v>
      </c>
      <c r="E81" s="40">
        <v>877443</v>
      </c>
      <c r="F81" s="40">
        <f t="shared" si="1"/>
        <v>3687692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901364</v>
      </c>
      <c r="D82" s="41">
        <v>1908275</v>
      </c>
      <c r="E82" s="41">
        <v>1506425</v>
      </c>
      <c r="F82" s="40">
        <f t="shared" si="1"/>
        <v>4316064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93155</v>
      </c>
      <c r="D83" s="40">
        <v>436712</v>
      </c>
      <c r="E83" s="40">
        <v>3413080</v>
      </c>
      <c r="F83" s="40">
        <f t="shared" si="1"/>
        <v>3942947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310826</v>
      </c>
      <c r="D84" s="41">
        <v>1021851</v>
      </c>
      <c r="E84" s="41">
        <v>13189733</v>
      </c>
      <c r="F84" s="40">
        <f t="shared" si="1"/>
        <v>14522410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881693</v>
      </c>
      <c r="D85" s="40">
        <v>1113609</v>
      </c>
      <c r="E85" s="40">
        <v>845096</v>
      </c>
      <c r="F85" s="40">
        <f t="shared" si="1"/>
        <v>2840398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366180</v>
      </c>
      <c r="D86" s="41">
        <v>2705462</v>
      </c>
      <c r="E86" s="41">
        <v>6615182</v>
      </c>
      <c r="F86" s="40">
        <f t="shared" si="1"/>
        <v>9686824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389872</v>
      </c>
      <c r="D87" s="40">
        <v>5320857</v>
      </c>
      <c r="E87" s="40">
        <v>15392837</v>
      </c>
      <c r="F87" s="40">
        <f t="shared" si="1"/>
        <v>21103566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16248</v>
      </c>
      <c r="D88" s="41">
        <v>70846</v>
      </c>
      <c r="E88" s="41">
        <v>303594</v>
      </c>
      <c r="F88" s="40">
        <f t="shared" si="1"/>
        <v>390688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287223</v>
      </c>
      <c r="D89" s="40">
        <v>1059137</v>
      </c>
      <c r="E89" s="40">
        <v>1232344</v>
      </c>
      <c r="F89" s="40">
        <f t="shared" si="1"/>
        <v>2578704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107785</v>
      </c>
      <c r="D90" s="41">
        <v>91434</v>
      </c>
      <c r="E90" s="41">
        <v>1364629</v>
      </c>
      <c r="F90" s="40">
        <f t="shared" si="1"/>
        <v>1563848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71009</v>
      </c>
      <c r="D91" s="40">
        <v>50428</v>
      </c>
      <c r="E91" s="40">
        <v>163978</v>
      </c>
      <c r="F91" s="40">
        <f t="shared" si="1"/>
        <v>285415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542261</v>
      </c>
      <c r="D92" s="41">
        <v>706617</v>
      </c>
      <c r="E92" s="41">
        <v>2228015</v>
      </c>
      <c r="F92" s="40">
        <f t="shared" si="1"/>
        <v>3476893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333345</v>
      </c>
      <c r="D93" s="40">
        <v>590682</v>
      </c>
      <c r="E93" s="40">
        <v>800346</v>
      </c>
      <c r="F93" s="40">
        <f t="shared" si="1"/>
        <v>1724373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1800610</v>
      </c>
      <c r="D94" s="41">
        <v>355956</v>
      </c>
      <c r="E94" s="41">
        <v>645105</v>
      </c>
      <c r="F94" s="40">
        <f t="shared" si="1"/>
        <v>2801671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4481663</v>
      </c>
      <c r="D95" s="40">
        <v>965734</v>
      </c>
      <c r="E95" s="40">
        <v>310580</v>
      </c>
      <c r="F95" s="40">
        <f t="shared" si="1"/>
        <v>5757977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293809414</v>
      </c>
      <c r="D96" s="42">
        <f t="shared" ref="D96:E96" si="2">SUM(D13:D95)</f>
        <v>188445401</v>
      </c>
      <c r="E96" s="42">
        <f t="shared" si="2"/>
        <v>1925877127</v>
      </c>
      <c r="F96" s="42">
        <f>SUM(F13:F95)</f>
        <v>2408131942</v>
      </c>
      <c r="G96" s="47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A98:C98"/>
    <mergeCell ref="E98:G98"/>
    <mergeCell ref="A99:C99"/>
    <mergeCell ref="E99:G99"/>
    <mergeCell ref="A7:B7"/>
    <mergeCell ref="A8:C8"/>
    <mergeCell ref="E8:G8"/>
    <mergeCell ref="A9:B9"/>
    <mergeCell ref="A10:B12"/>
    <mergeCell ref="G10:G12"/>
    <mergeCell ref="C11:C12"/>
    <mergeCell ref="D11:D12"/>
    <mergeCell ref="E11:E12"/>
    <mergeCell ref="F11:F12"/>
    <mergeCell ref="A96:B96"/>
    <mergeCell ref="A97:C97"/>
    <mergeCell ref="E97:G97"/>
  </mergeCells>
  <pageMargins left="0.7" right="0.7" top="0.75" bottom="0.75" header="0.3" footer="0.3"/>
  <pageSetup scale="3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0"/>
  <sheetViews>
    <sheetView showGridLines="0" rightToLeft="1" tabSelected="1" view="pageBreakPreview" topLeftCell="A74" zoomScaleSheetLayoutView="100" workbookViewId="0">
      <selection activeCell="A8" sqref="A8:E97"/>
    </sheetView>
  </sheetViews>
  <sheetFormatPr defaultRowHeight="12.75"/>
  <cols>
    <col min="1" max="1" width="3.85546875" style="22" bestFit="1" customWidth="1"/>
    <col min="2" max="2" width="40.7109375" style="28" customWidth="1"/>
    <col min="3" max="3" width="14.140625" style="22" bestFit="1" customWidth="1"/>
    <col min="4" max="4" width="16" style="22" bestFit="1" customWidth="1"/>
    <col min="5" max="5" width="57.7109375" style="26" customWidth="1"/>
  </cols>
  <sheetData>
    <row r="1" spans="1:5">
      <c r="A1" s="21"/>
      <c r="B1" s="27"/>
      <c r="C1" s="21"/>
      <c r="D1" s="21"/>
      <c r="E1" s="25"/>
    </row>
    <row r="2" spans="1:5">
      <c r="A2" s="21"/>
      <c r="B2" s="27"/>
      <c r="C2" s="21"/>
      <c r="D2" s="21"/>
      <c r="E2" s="25"/>
    </row>
    <row r="3" spans="1:5">
      <c r="A3" s="21"/>
      <c r="B3" s="27"/>
      <c r="C3" s="21"/>
      <c r="D3" s="21"/>
      <c r="E3" s="25"/>
    </row>
    <row r="4" spans="1:5">
      <c r="A4" s="21"/>
      <c r="B4" s="27"/>
      <c r="C4" s="21"/>
      <c r="D4" s="21"/>
      <c r="E4" s="25"/>
    </row>
    <row r="5" spans="1:5">
      <c r="A5" s="21"/>
      <c r="B5" s="27"/>
      <c r="C5" s="21"/>
      <c r="D5" s="21"/>
      <c r="E5" s="25"/>
    </row>
    <row r="6" spans="1:5">
      <c r="A6" s="21"/>
      <c r="B6" s="27"/>
      <c r="C6" s="21"/>
      <c r="D6" s="21"/>
      <c r="E6" s="25"/>
    </row>
    <row r="7" spans="1:5" ht="15">
      <c r="A7" s="55" t="s">
        <v>1</v>
      </c>
      <c r="B7" s="56"/>
      <c r="C7" s="23"/>
      <c r="D7" s="23"/>
      <c r="E7" s="9" t="s">
        <v>2</v>
      </c>
    </row>
    <row r="8" spans="1:5" ht="15.75">
      <c r="A8" s="57" t="s">
        <v>247</v>
      </c>
      <c r="B8" s="57"/>
      <c r="C8" s="57"/>
      <c r="D8" s="60" t="s">
        <v>248</v>
      </c>
      <c r="E8" s="60"/>
    </row>
    <row r="9" spans="1:5" ht="18">
      <c r="A9" s="29"/>
      <c r="B9" s="29"/>
      <c r="C9" s="20" t="s">
        <v>221</v>
      </c>
      <c r="D9" s="30"/>
      <c r="E9" s="30"/>
    </row>
    <row r="10" spans="1:5" ht="18">
      <c r="A10" s="64" t="s">
        <v>249</v>
      </c>
      <c r="B10" s="64"/>
      <c r="C10" s="20" t="s">
        <v>222</v>
      </c>
      <c r="D10" s="4"/>
      <c r="E10" s="17" t="s">
        <v>250</v>
      </c>
    </row>
    <row r="11" spans="1:5" ht="15.75" customHeight="1">
      <c r="A11" s="59" t="s">
        <v>7</v>
      </c>
      <c r="B11" s="63"/>
      <c r="C11" s="16" t="s">
        <v>251</v>
      </c>
      <c r="D11" s="16" t="s">
        <v>253</v>
      </c>
      <c r="E11" s="61" t="s">
        <v>8</v>
      </c>
    </row>
    <row r="12" spans="1:5" ht="12.75" customHeight="1">
      <c r="A12" s="59"/>
      <c r="B12" s="63"/>
      <c r="C12" s="68" t="s">
        <v>252</v>
      </c>
      <c r="D12" s="68" t="s">
        <v>254</v>
      </c>
      <c r="E12" s="61"/>
    </row>
    <row r="13" spans="1:5" ht="12.75" customHeight="1">
      <c r="A13" s="59"/>
      <c r="B13" s="63"/>
      <c r="C13" s="68"/>
      <c r="D13" s="68"/>
      <c r="E13" s="61"/>
    </row>
    <row r="14" spans="1:5" ht="12.75" customHeight="1">
      <c r="A14" s="43" t="s">
        <v>16</v>
      </c>
      <c r="B14" s="43" t="s">
        <v>24</v>
      </c>
      <c r="C14" s="51">
        <v>31503589</v>
      </c>
      <c r="D14" s="52">
        <v>69222763</v>
      </c>
      <c r="E14" s="38" t="s">
        <v>108</v>
      </c>
    </row>
    <row r="15" spans="1:5" ht="12.75" customHeight="1">
      <c r="A15" s="44" t="s">
        <v>17</v>
      </c>
      <c r="B15" s="44" t="s">
        <v>25</v>
      </c>
      <c r="C15" s="53">
        <v>62915</v>
      </c>
      <c r="D15" s="53">
        <v>126337</v>
      </c>
      <c r="E15" s="39" t="s">
        <v>109</v>
      </c>
    </row>
    <row r="16" spans="1:5" ht="12.75" customHeight="1">
      <c r="A16" s="43" t="s">
        <v>18</v>
      </c>
      <c r="B16" s="43" t="s">
        <v>26</v>
      </c>
      <c r="C16" s="51">
        <v>680900</v>
      </c>
      <c r="D16" s="52">
        <v>1344810</v>
      </c>
      <c r="E16" s="38" t="s">
        <v>110</v>
      </c>
    </row>
    <row r="17" spans="1:5" ht="12.75" customHeight="1">
      <c r="A17" s="44" t="s">
        <v>19</v>
      </c>
      <c r="B17" s="44" t="s">
        <v>27</v>
      </c>
      <c r="C17" s="53">
        <v>357</v>
      </c>
      <c r="D17" s="53">
        <v>1099</v>
      </c>
      <c r="E17" s="39" t="s">
        <v>111</v>
      </c>
    </row>
    <row r="18" spans="1:5" ht="12.75" customHeight="1">
      <c r="A18" s="43" t="s">
        <v>20</v>
      </c>
      <c r="B18" s="43" t="s">
        <v>28</v>
      </c>
      <c r="C18" s="51">
        <v>35155636</v>
      </c>
      <c r="D18" s="52">
        <v>849533876</v>
      </c>
      <c r="E18" s="38" t="s">
        <v>112</v>
      </c>
    </row>
    <row r="19" spans="1:5" ht="12.75" customHeight="1">
      <c r="A19" s="44" t="s">
        <v>21</v>
      </c>
      <c r="B19" s="44" t="s">
        <v>29</v>
      </c>
      <c r="C19" s="53">
        <v>827656</v>
      </c>
      <c r="D19" s="53">
        <v>2274462</v>
      </c>
      <c r="E19" s="39" t="s">
        <v>113</v>
      </c>
    </row>
    <row r="20" spans="1:5" ht="12.75" customHeight="1">
      <c r="A20" s="43" t="s">
        <v>22</v>
      </c>
      <c r="B20" s="43" t="s">
        <v>30</v>
      </c>
      <c r="C20" s="51">
        <v>2086006</v>
      </c>
      <c r="D20" s="52">
        <v>6115774</v>
      </c>
      <c r="E20" s="38" t="s">
        <v>114</v>
      </c>
    </row>
    <row r="21" spans="1:5" ht="12.75" customHeight="1">
      <c r="A21" s="44" t="s">
        <v>23</v>
      </c>
      <c r="B21" s="44" t="s">
        <v>31</v>
      </c>
      <c r="C21" s="53">
        <v>986133</v>
      </c>
      <c r="D21" s="53">
        <v>2487640</v>
      </c>
      <c r="E21" s="39" t="s">
        <v>115</v>
      </c>
    </row>
    <row r="22" spans="1:5" ht="12.75" customHeight="1">
      <c r="A22" s="45">
        <v>10</v>
      </c>
      <c r="B22" s="43" t="s">
        <v>32</v>
      </c>
      <c r="C22" s="51">
        <v>30469822</v>
      </c>
      <c r="D22" s="52">
        <v>56249201</v>
      </c>
      <c r="E22" s="38" t="s">
        <v>116</v>
      </c>
    </row>
    <row r="23" spans="1:5" ht="12.75" customHeight="1">
      <c r="A23" s="46">
        <v>11</v>
      </c>
      <c r="B23" s="44" t="s">
        <v>33</v>
      </c>
      <c r="C23" s="53">
        <v>3935395</v>
      </c>
      <c r="D23" s="53">
        <v>7512629</v>
      </c>
      <c r="E23" s="39" t="s">
        <v>117</v>
      </c>
    </row>
    <row r="24" spans="1:5" ht="12.75" customHeight="1">
      <c r="A24" s="45">
        <v>12</v>
      </c>
      <c r="B24" s="43" t="s">
        <v>34</v>
      </c>
      <c r="C24" s="51">
        <v>14366</v>
      </c>
      <c r="D24" s="52">
        <v>22311</v>
      </c>
      <c r="E24" s="38" t="s">
        <v>118</v>
      </c>
    </row>
    <row r="25" spans="1:5" ht="12.75" customHeight="1">
      <c r="A25" s="46">
        <v>13</v>
      </c>
      <c r="B25" s="44" t="s">
        <v>35</v>
      </c>
      <c r="C25" s="53">
        <v>3526663</v>
      </c>
      <c r="D25" s="53">
        <v>6756583</v>
      </c>
      <c r="E25" s="39" t="s">
        <v>119</v>
      </c>
    </row>
    <row r="26" spans="1:5" ht="12.75" customHeight="1">
      <c r="A26" s="46">
        <v>14</v>
      </c>
      <c r="B26" s="43" t="s">
        <v>36</v>
      </c>
      <c r="C26" s="51">
        <v>3175393</v>
      </c>
      <c r="D26" s="52">
        <v>6892382</v>
      </c>
      <c r="E26" s="38" t="s">
        <v>120</v>
      </c>
    </row>
    <row r="27" spans="1:5" ht="12.75" customHeight="1">
      <c r="A27" s="46">
        <v>15</v>
      </c>
      <c r="B27" s="44" t="s">
        <v>37</v>
      </c>
      <c r="C27" s="53">
        <v>199773</v>
      </c>
      <c r="D27" s="53">
        <v>439192</v>
      </c>
      <c r="E27" s="39" t="s">
        <v>121</v>
      </c>
    </row>
    <row r="28" spans="1:5" ht="12.75" customHeight="1">
      <c r="A28" s="45">
        <v>16</v>
      </c>
      <c r="B28" s="43" t="s">
        <v>38</v>
      </c>
      <c r="C28" s="51">
        <v>3383894</v>
      </c>
      <c r="D28" s="52">
        <v>5839852</v>
      </c>
      <c r="E28" s="38" t="s">
        <v>122</v>
      </c>
    </row>
    <row r="29" spans="1:5" ht="12.75" customHeight="1">
      <c r="A29" s="46">
        <v>17</v>
      </c>
      <c r="B29" s="44" t="s">
        <v>39</v>
      </c>
      <c r="C29" s="53">
        <v>5338673</v>
      </c>
      <c r="D29" s="53">
        <v>12139006</v>
      </c>
      <c r="E29" s="39" t="s">
        <v>123</v>
      </c>
    </row>
    <row r="30" spans="1:5" ht="12.75" customHeight="1">
      <c r="A30" s="45">
        <v>18</v>
      </c>
      <c r="B30" s="43" t="s">
        <v>40</v>
      </c>
      <c r="C30" s="51">
        <v>3200040</v>
      </c>
      <c r="D30" s="52">
        <v>5735030</v>
      </c>
      <c r="E30" s="38" t="s">
        <v>124</v>
      </c>
    </row>
    <row r="31" spans="1:5" ht="12.75" customHeight="1">
      <c r="A31" s="46">
        <v>19</v>
      </c>
      <c r="B31" s="44" t="s">
        <v>41</v>
      </c>
      <c r="C31" s="53">
        <v>38993416</v>
      </c>
      <c r="D31" s="53">
        <v>102763625</v>
      </c>
      <c r="E31" s="39" t="s">
        <v>125</v>
      </c>
    </row>
    <row r="32" spans="1:5" ht="12.75" customHeight="1">
      <c r="A32" s="45">
        <v>20</v>
      </c>
      <c r="B32" s="43" t="s">
        <v>42</v>
      </c>
      <c r="C32" s="51">
        <v>55737713</v>
      </c>
      <c r="D32" s="52">
        <v>111964015</v>
      </c>
      <c r="E32" s="38" t="s">
        <v>126</v>
      </c>
    </row>
    <row r="33" spans="1:5" ht="12.75" customHeight="1">
      <c r="A33" s="46">
        <v>21</v>
      </c>
      <c r="B33" s="44" t="s">
        <v>43</v>
      </c>
      <c r="C33" s="53">
        <v>1392887</v>
      </c>
      <c r="D33" s="53">
        <v>2129169</v>
      </c>
      <c r="E33" s="39" t="s">
        <v>127</v>
      </c>
    </row>
    <row r="34" spans="1:5" ht="12.75" customHeight="1">
      <c r="A34" s="45">
        <v>22</v>
      </c>
      <c r="B34" s="43" t="s">
        <v>44</v>
      </c>
      <c r="C34" s="51">
        <v>5906229</v>
      </c>
      <c r="D34" s="52">
        <v>11478115</v>
      </c>
      <c r="E34" s="38" t="s">
        <v>128</v>
      </c>
    </row>
    <row r="35" spans="1:5" ht="12.75" customHeight="1">
      <c r="A35" s="46">
        <v>23</v>
      </c>
      <c r="B35" s="44" t="s">
        <v>45</v>
      </c>
      <c r="C35" s="53">
        <v>14568881</v>
      </c>
      <c r="D35" s="53">
        <v>28616850</v>
      </c>
      <c r="E35" s="39" t="s">
        <v>129</v>
      </c>
    </row>
    <row r="36" spans="1:5" ht="12.75" customHeight="1">
      <c r="A36" s="45">
        <v>24</v>
      </c>
      <c r="B36" s="43" t="s">
        <v>46</v>
      </c>
      <c r="C36" s="51">
        <v>12388567</v>
      </c>
      <c r="D36" s="52">
        <v>20487365</v>
      </c>
      <c r="E36" s="38" t="s">
        <v>130</v>
      </c>
    </row>
    <row r="37" spans="1:5" ht="12.75" customHeight="1">
      <c r="A37" s="46">
        <v>25</v>
      </c>
      <c r="B37" s="44" t="s">
        <v>47</v>
      </c>
      <c r="C37" s="53">
        <v>10985131</v>
      </c>
      <c r="D37" s="53">
        <v>22848074</v>
      </c>
      <c r="E37" s="39" t="s">
        <v>131</v>
      </c>
    </row>
    <row r="38" spans="1:5" ht="12.75" customHeight="1">
      <c r="A38" s="45">
        <v>26</v>
      </c>
      <c r="B38" s="43" t="s">
        <v>48</v>
      </c>
      <c r="C38" s="51">
        <v>310222</v>
      </c>
      <c r="D38" s="52">
        <v>491851</v>
      </c>
      <c r="E38" s="38" t="s">
        <v>132</v>
      </c>
    </row>
    <row r="39" spans="1:5" ht="12.75" customHeight="1">
      <c r="A39" s="46">
        <v>27</v>
      </c>
      <c r="B39" s="44" t="s">
        <v>49</v>
      </c>
      <c r="C39" s="53">
        <v>10770298</v>
      </c>
      <c r="D39" s="53">
        <v>18423485</v>
      </c>
      <c r="E39" s="39" t="s">
        <v>133</v>
      </c>
    </row>
    <row r="40" spans="1:5" ht="12.75" customHeight="1">
      <c r="A40" s="45">
        <v>28</v>
      </c>
      <c r="B40" s="43" t="s">
        <v>50</v>
      </c>
      <c r="C40" s="51">
        <v>5455391</v>
      </c>
      <c r="D40" s="52">
        <v>9702130</v>
      </c>
      <c r="E40" s="38" t="s">
        <v>134</v>
      </c>
    </row>
    <row r="41" spans="1:5" ht="12.75" customHeight="1">
      <c r="A41" s="46">
        <v>29</v>
      </c>
      <c r="B41" s="44" t="s">
        <v>51</v>
      </c>
      <c r="C41" s="53">
        <v>1647398</v>
      </c>
      <c r="D41" s="53">
        <v>3273640</v>
      </c>
      <c r="E41" s="39" t="s">
        <v>135</v>
      </c>
    </row>
    <row r="42" spans="1:5" ht="12.75" customHeight="1">
      <c r="A42" s="45">
        <v>30</v>
      </c>
      <c r="B42" s="43" t="s">
        <v>52</v>
      </c>
      <c r="C42" s="51">
        <v>1250894</v>
      </c>
      <c r="D42" s="52">
        <v>1930315</v>
      </c>
      <c r="E42" s="38" t="s">
        <v>136</v>
      </c>
    </row>
    <row r="43" spans="1:5" ht="12.75" customHeight="1">
      <c r="A43" s="46">
        <v>31</v>
      </c>
      <c r="B43" s="44" t="s">
        <v>53</v>
      </c>
      <c r="C43" s="53">
        <v>6436551</v>
      </c>
      <c r="D43" s="53">
        <v>10840102</v>
      </c>
      <c r="E43" s="39" t="s">
        <v>137</v>
      </c>
    </row>
    <row r="44" spans="1:5" ht="12.75" customHeight="1">
      <c r="A44" s="45">
        <v>32</v>
      </c>
      <c r="B44" s="43" t="s">
        <v>54</v>
      </c>
      <c r="C44" s="51">
        <v>705333</v>
      </c>
      <c r="D44" s="52">
        <v>1053837</v>
      </c>
      <c r="E44" s="38" t="s">
        <v>138</v>
      </c>
    </row>
    <row r="45" spans="1:5" ht="12.75" customHeight="1">
      <c r="A45" s="46">
        <v>33</v>
      </c>
      <c r="B45" s="44" t="s">
        <v>55</v>
      </c>
      <c r="C45" s="53">
        <v>3063362</v>
      </c>
      <c r="D45" s="53">
        <v>5180289</v>
      </c>
      <c r="E45" s="39" t="s">
        <v>139</v>
      </c>
    </row>
    <row r="46" spans="1:5" ht="12.75" customHeight="1">
      <c r="A46" s="45">
        <v>35</v>
      </c>
      <c r="B46" s="43" t="s">
        <v>56</v>
      </c>
      <c r="C46" s="51">
        <v>17107563</v>
      </c>
      <c r="D46" s="52">
        <v>36707038</v>
      </c>
      <c r="E46" s="38" t="s">
        <v>140</v>
      </c>
    </row>
    <row r="47" spans="1:5" ht="12.75" customHeight="1">
      <c r="A47" s="46">
        <v>36</v>
      </c>
      <c r="B47" s="44" t="s">
        <v>57</v>
      </c>
      <c r="C47" s="53">
        <v>1462439</v>
      </c>
      <c r="D47" s="53">
        <v>3202906</v>
      </c>
      <c r="E47" s="39" t="s">
        <v>141</v>
      </c>
    </row>
    <row r="48" spans="1:5" ht="12.75" customHeight="1">
      <c r="A48" s="45">
        <v>37</v>
      </c>
      <c r="B48" s="43" t="s">
        <v>58</v>
      </c>
      <c r="C48" s="51">
        <v>716482</v>
      </c>
      <c r="D48" s="52">
        <v>1627881</v>
      </c>
      <c r="E48" s="38" t="s">
        <v>142</v>
      </c>
    </row>
    <row r="49" spans="1:5" ht="12.75" customHeight="1">
      <c r="A49" s="46">
        <v>38</v>
      </c>
      <c r="B49" s="44" t="s">
        <v>59</v>
      </c>
      <c r="C49" s="53">
        <v>323143</v>
      </c>
      <c r="D49" s="53">
        <v>833871</v>
      </c>
      <c r="E49" s="39" t="s">
        <v>143</v>
      </c>
    </row>
    <row r="50" spans="1:5" ht="12.75" customHeight="1">
      <c r="A50" s="45">
        <v>39</v>
      </c>
      <c r="B50" s="43" t="s">
        <v>60</v>
      </c>
      <c r="C50" s="51">
        <v>9630</v>
      </c>
      <c r="D50" s="52">
        <v>20483</v>
      </c>
      <c r="E50" s="38" t="s">
        <v>144</v>
      </c>
    </row>
    <row r="51" spans="1:5" ht="12.75" customHeight="1">
      <c r="A51" s="46">
        <v>41</v>
      </c>
      <c r="B51" s="44" t="s">
        <v>61</v>
      </c>
      <c r="C51" s="53">
        <v>30227517</v>
      </c>
      <c r="D51" s="53">
        <v>68366316</v>
      </c>
      <c r="E51" s="39" t="s">
        <v>145</v>
      </c>
    </row>
    <row r="52" spans="1:5" ht="12.75" customHeight="1">
      <c r="A52" s="45">
        <v>42</v>
      </c>
      <c r="B52" s="43" t="s">
        <v>62</v>
      </c>
      <c r="C52" s="51">
        <v>9318980</v>
      </c>
      <c r="D52" s="52">
        <v>18838686</v>
      </c>
      <c r="E52" s="38" t="s">
        <v>146</v>
      </c>
    </row>
    <row r="53" spans="1:5" ht="12.75" customHeight="1">
      <c r="A53" s="46">
        <v>43</v>
      </c>
      <c r="B53" s="44" t="s">
        <v>63</v>
      </c>
      <c r="C53" s="53">
        <v>22375663</v>
      </c>
      <c r="D53" s="53">
        <v>46649966</v>
      </c>
      <c r="E53" s="39" t="s">
        <v>147</v>
      </c>
    </row>
    <row r="54" spans="1:5" ht="12.75" customHeight="1">
      <c r="A54" s="45">
        <v>45</v>
      </c>
      <c r="B54" s="43" t="s">
        <v>64</v>
      </c>
      <c r="C54" s="51">
        <v>64621311</v>
      </c>
      <c r="D54" s="52">
        <v>99817268</v>
      </c>
      <c r="E54" s="38" t="s">
        <v>148</v>
      </c>
    </row>
    <row r="55" spans="1:5" ht="12.75" customHeight="1">
      <c r="A55" s="46">
        <v>46</v>
      </c>
      <c r="B55" s="44" t="s">
        <v>65</v>
      </c>
      <c r="C55" s="53">
        <v>110745383</v>
      </c>
      <c r="D55" s="53">
        <v>151512297</v>
      </c>
      <c r="E55" s="39" t="s">
        <v>149</v>
      </c>
    </row>
    <row r="56" spans="1:5" ht="12.75" customHeight="1">
      <c r="A56" s="45">
        <v>47</v>
      </c>
      <c r="B56" s="43" t="s">
        <v>66</v>
      </c>
      <c r="C56" s="51">
        <v>121375468</v>
      </c>
      <c r="D56" s="52">
        <v>184553523</v>
      </c>
      <c r="E56" s="38" t="s">
        <v>150</v>
      </c>
    </row>
    <row r="57" spans="1:5" ht="12.75" customHeight="1">
      <c r="A57" s="46">
        <v>49</v>
      </c>
      <c r="B57" s="44" t="s">
        <v>67</v>
      </c>
      <c r="C57" s="53">
        <v>8852342</v>
      </c>
      <c r="D57" s="53">
        <v>19723991</v>
      </c>
      <c r="E57" s="39" t="s">
        <v>151</v>
      </c>
    </row>
    <row r="58" spans="1:5" ht="12.75" customHeight="1">
      <c r="A58" s="45">
        <v>50</v>
      </c>
      <c r="B58" s="43" t="s">
        <v>68</v>
      </c>
      <c r="C58" s="51">
        <v>844221</v>
      </c>
      <c r="D58" s="52">
        <v>1596673</v>
      </c>
      <c r="E58" s="38" t="s">
        <v>152</v>
      </c>
    </row>
    <row r="59" spans="1:5" ht="12.75" customHeight="1">
      <c r="A59" s="46">
        <v>51</v>
      </c>
      <c r="B59" s="44" t="s">
        <v>69</v>
      </c>
      <c r="C59" s="53">
        <v>14143271</v>
      </c>
      <c r="D59" s="53">
        <v>23543469</v>
      </c>
      <c r="E59" s="39" t="s">
        <v>153</v>
      </c>
    </row>
    <row r="60" spans="1:5" ht="12.75" customHeight="1">
      <c r="A60" s="45">
        <v>52</v>
      </c>
      <c r="B60" s="43" t="s">
        <v>70</v>
      </c>
      <c r="C60" s="51">
        <v>8594791</v>
      </c>
      <c r="D60" s="52">
        <v>20106187</v>
      </c>
      <c r="E60" s="38" t="s">
        <v>154</v>
      </c>
    </row>
    <row r="61" spans="1:5" ht="12.75" customHeight="1">
      <c r="A61" s="46">
        <v>53</v>
      </c>
      <c r="B61" s="44" t="s">
        <v>71</v>
      </c>
      <c r="C61" s="53">
        <v>779013</v>
      </c>
      <c r="D61" s="53">
        <v>1340596</v>
      </c>
      <c r="E61" s="39" t="s">
        <v>155</v>
      </c>
    </row>
    <row r="62" spans="1:5" ht="12.75" customHeight="1">
      <c r="A62" s="45">
        <v>55</v>
      </c>
      <c r="B62" s="43" t="s">
        <v>72</v>
      </c>
      <c r="C62" s="51">
        <v>7373393</v>
      </c>
      <c r="D62" s="52">
        <v>13185000</v>
      </c>
      <c r="E62" s="38" t="s">
        <v>156</v>
      </c>
    </row>
    <row r="63" spans="1:5" ht="12.75" customHeight="1">
      <c r="A63" s="46">
        <v>56</v>
      </c>
      <c r="B63" s="44" t="s">
        <v>73</v>
      </c>
      <c r="C63" s="53">
        <v>19352095</v>
      </c>
      <c r="D63" s="53">
        <v>34092950</v>
      </c>
      <c r="E63" s="39" t="s">
        <v>157</v>
      </c>
    </row>
    <row r="64" spans="1:5" ht="12.75" customHeight="1">
      <c r="A64" s="45">
        <v>58</v>
      </c>
      <c r="B64" s="43" t="s">
        <v>74</v>
      </c>
      <c r="C64" s="51">
        <v>1552011</v>
      </c>
      <c r="D64" s="52">
        <v>2853824</v>
      </c>
      <c r="E64" s="38" t="s">
        <v>158</v>
      </c>
    </row>
    <row r="65" spans="1:5" ht="12.75" customHeight="1">
      <c r="A65" s="46">
        <v>59</v>
      </c>
      <c r="B65" s="44" t="s">
        <v>75</v>
      </c>
      <c r="C65" s="53">
        <v>59621</v>
      </c>
      <c r="D65" s="53">
        <v>114679</v>
      </c>
      <c r="E65" s="39" t="s">
        <v>159</v>
      </c>
    </row>
    <row r="66" spans="1:5" ht="12.75" customHeight="1">
      <c r="A66" s="45">
        <v>60</v>
      </c>
      <c r="B66" s="43" t="s">
        <v>76</v>
      </c>
      <c r="C66" s="51">
        <v>108676</v>
      </c>
      <c r="D66" s="52">
        <v>178418</v>
      </c>
      <c r="E66" s="38" t="s">
        <v>160</v>
      </c>
    </row>
    <row r="67" spans="1:5" ht="12.75" customHeight="1">
      <c r="A67" s="46">
        <v>61</v>
      </c>
      <c r="B67" s="44" t="s">
        <v>77</v>
      </c>
      <c r="C67" s="53">
        <v>34452506</v>
      </c>
      <c r="D67" s="53">
        <v>78264804</v>
      </c>
      <c r="E67" s="39" t="s">
        <v>161</v>
      </c>
    </row>
    <row r="68" spans="1:5" ht="12.75" customHeight="1">
      <c r="A68" s="45">
        <v>62</v>
      </c>
      <c r="B68" s="43" t="s">
        <v>78</v>
      </c>
      <c r="C68" s="51">
        <v>1362246</v>
      </c>
      <c r="D68" s="52">
        <v>2798879</v>
      </c>
      <c r="E68" s="38" t="s">
        <v>162</v>
      </c>
    </row>
    <row r="69" spans="1:5" ht="12.75" customHeight="1">
      <c r="A69" s="46">
        <v>63</v>
      </c>
      <c r="B69" s="44" t="s">
        <v>79</v>
      </c>
      <c r="C69" s="53">
        <v>201036</v>
      </c>
      <c r="D69" s="53">
        <v>415312</v>
      </c>
      <c r="E69" s="39" t="s">
        <v>163</v>
      </c>
    </row>
    <row r="70" spans="1:5" ht="12.75" customHeight="1">
      <c r="A70" s="45">
        <v>64</v>
      </c>
      <c r="B70" s="43" t="s">
        <v>80</v>
      </c>
      <c r="C70" s="51">
        <v>24328683</v>
      </c>
      <c r="D70" s="52">
        <v>80284442</v>
      </c>
      <c r="E70" s="38" t="s">
        <v>164</v>
      </c>
    </row>
    <row r="71" spans="1:5" ht="12.75" customHeight="1">
      <c r="A71" s="46">
        <v>65</v>
      </c>
      <c r="B71" s="44" t="s">
        <v>81</v>
      </c>
      <c r="C71" s="53">
        <v>3521947</v>
      </c>
      <c r="D71" s="53">
        <v>11130320</v>
      </c>
      <c r="E71" s="39" t="s">
        <v>165</v>
      </c>
    </row>
    <row r="72" spans="1:5" ht="12.75" customHeight="1">
      <c r="A72" s="45">
        <v>66</v>
      </c>
      <c r="B72" s="43" t="s">
        <v>82</v>
      </c>
      <c r="C72" s="51">
        <v>190943</v>
      </c>
      <c r="D72" s="52">
        <v>605476</v>
      </c>
      <c r="E72" s="38" t="s">
        <v>166</v>
      </c>
    </row>
    <row r="73" spans="1:5" ht="12.75" customHeight="1">
      <c r="A73" s="46">
        <v>68</v>
      </c>
      <c r="B73" s="44" t="s">
        <v>83</v>
      </c>
      <c r="C73" s="53">
        <v>5946038</v>
      </c>
      <c r="D73" s="53">
        <v>14860840</v>
      </c>
      <c r="E73" s="39" t="s">
        <v>167</v>
      </c>
    </row>
    <row r="74" spans="1:5" ht="12.75" customHeight="1">
      <c r="A74" s="45">
        <v>69</v>
      </c>
      <c r="B74" s="43" t="s">
        <v>84</v>
      </c>
      <c r="C74" s="51">
        <v>702814</v>
      </c>
      <c r="D74" s="52">
        <v>1278017</v>
      </c>
      <c r="E74" s="38" t="s">
        <v>168</v>
      </c>
    </row>
    <row r="75" spans="1:5" ht="12.75" customHeight="1">
      <c r="A75" s="46">
        <v>70</v>
      </c>
      <c r="B75" s="44" t="s">
        <v>85</v>
      </c>
      <c r="C75" s="53">
        <v>1512980</v>
      </c>
      <c r="D75" s="53">
        <v>3071006</v>
      </c>
      <c r="E75" s="39" t="s">
        <v>169</v>
      </c>
    </row>
    <row r="76" spans="1:5" ht="12.75" customHeight="1">
      <c r="A76" s="45">
        <v>71</v>
      </c>
      <c r="B76" s="43" t="s">
        <v>86</v>
      </c>
      <c r="C76" s="51">
        <v>3377832</v>
      </c>
      <c r="D76" s="52">
        <v>7551694</v>
      </c>
      <c r="E76" s="38" t="s">
        <v>170</v>
      </c>
    </row>
    <row r="77" spans="1:5" ht="12.75" customHeight="1">
      <c r="A77" s="46">
        <v>72</v>
      </c>
      <c r="B77" s="44" t="s">
        <v>87</v>
      </c>
      <c r="C77" s="53">
        <v>50199</v>
      </c>
      <c r="D77" s="53">
        <v>120867</v>
      </c>
      <c r="E77" s="39" t="s">
        <v>171</v>
      </c>
    </row>
    <row r="78" spans="1:5" ht="12.75" customHeight="1">
      <c r="A78" s="45">
        <v>73</v>
      </c>
      <c r="B78" s="43" t="s">
        <v>88</v>
      </c>
      <c r="C78" s="51">
        <v>2679308</v>
      </c>
      <c r="D78" s="52">
        <v>5575396</v>
      </c>
      <c r="E78" s="38" t="s">
        <v>172</v>
      </c>
    </row>
    <row r="79" spans="1:5" ht="12.75" customHeight="1">
      <c r="A79" s="46">
        <v>74</v>
      </c>
      <c r="B79" s="44" t="s">
        <v>89</v>
      </c>
      <c r="C79" s="53">
        <v>1332513</v>
      </c>
      <c r="D79" s="53">
        <v>2755884</v>
      </c>
      <c r="E79" s="39" t="s">
        <v>173</v>
      </c>
    </row>
    <row r="80" spans="1:5" ht="12.75" customHeight="1">
      <c r="A80" s="45">
        <v>75</v>
      </c>
      <c r="B80" s="43" t="s">
        <v>90</v>
      </c>
      <c r="C80" s="51">
        <v>174829</v>
      </c>
      <c r="D80" s="52">
        <v>407770</v>
      </c>
      <c r="E80" s="38" t="s">
        <v>174</v>
      </c>
    </row>
    <row r="81" spans="1:5" ht="12.75" customHeight="1">
      <c r="A81" s="46">
        <v>77</v>
      </c>
      <c r="B81" s="44" t="s">
        <v>91</v>
      </c>
      <c r="C81" s="53">
        <v>3629417</v>
      </c>
      <c r="D81" s="53">
        <v>7589934</v>
      </c>
      <c r="E81" s="39" t="s">
        <v>175</v>
      </c>
    </row>
    <row r="82" spans="1:5" ht="12.75" customHeight="1">
      <c r="A82" s="45">
        <v>78</v>
      </c>
      <c r="B82" s="43" t="s">
        <v>92</v>
      </c>
      <c r="C82" s="51">
        <v>1672872</v>
      </c>
      <c r="D82" s="52">
        <v>3687692</v>
      </c>
      <c r="E82" s="38" t="s">
        <v>176</v>
      </c>
    </row>
    <row r="83" spans="1:5" ht="12.75" customHeight="1">
      <c r="A83" s="46">
        <v>79</v>
      </c>
      <c r="B83" s="44" t="s">
        <v>93</v>
      </c>
      <c r="C83" s="53">
        <v>2202622</v>
      </c>
      <c r="D83" s="53">
        <v>4316064</v>
      </c>
      <c r="E83" s="39" t="s">
        <v>177</v>
      </c>
    </row>
    <row r="84" spans="1:5" ht="12.75" customHeight="1">
      <c r="A84" s="45">
        <v>80</v>
      </c>
      <c r="B84" s="43" t="s">
        <v>94</v>
      </c>
      <c r="C84" s="51">
        <v>2297705</v>
      </c>
      <c r="D84" s="52">
        <v>3942947</v>
      </c>
      <c r="E84" s="38" t="s">
        <v>178</v>
      </c>
    </row>
    <row r="85" spans="1:5" ht="12.75" customHeight="1">
      <c r="A85" s="46">
        <v>81</v>
      </c>
      <c r="B85" s="44" t="s">
        <v>95</v>
      </c>
      <c r="C85" s="53">
        <v>6478569</v>
      </c>
      <c r="D85" s="53">
        <v>14522410</v>
      </c>
      <c r="E85" s="39" t="s">
        <v>179</v>
      </c>
    </row>
    <row r="86" spans="1:5" ht="12.75" customHeight="1">
      <c r="A86" s="45">
        <v>82</v>
      </c>
      <c r="B86" s="43" t="s">
        <v>96</v>
      </c>
      <c r="C86" s="51">
        <v>1401921</v>
      </c>
      <c r="D86" s="52">
        <v>2840398</v>
      </c>
      <c r="E86" s="38" t="s">
        <v>180</v>
      </c>
    </row>
    <row r="87" spans="1:5" ht="12.75" customHeight="1">
      <c r="A87" s="46">
        <v>85</v>
      </c>
      <c r="B87" s="44" t="s">
        <v>97</v>
      </c>
      <c r="C87" s="53">
        <v>5064421</v>
      </c>
      <c r="D87" s="53">
        <v>9686824</v>
      </c>
      <c r="E87" s="39" t="s">
        <v>181</v>
      </c>
    </row>
    <row r="88" spans="1:5" ht="12.75" customHeight="1">
      <c r="A88" s="45">
        <v>86</v>
      </c>
      <c r="B88" s="43" t="s">
        <v>98</v>
      </c>
      <c r="C88" s="51">
        <v>7466483</v>
      </c>
      <c r="D88" s="52">
        <v>21103566</v>
      </c>
      <c r="E88" s="38" t="s">
        <v>182</v>
      </c>
    </row>
    <row r="89" spans="1:5" ht="12.75" customHeight="1">
      <c r="A89" s="46">
        <v>87</v>
      </c>
      <c r="B89" s="44" t="s">
        <v>99</v>
      </c>
      <c r="C89" s="53">
        <v>181645</v>
      </c>
      <c r="D89" s="53">
        <v>390688</v>
      </c>
      <c r="E89" s="39" t="s">
        <v>183</v>
      </c>
    </row>
    <row r="90" spans="1:5" ht="12.75" customHeight="1">
      <c r="A90" s="45">
        <v>88</v>
      </c>
      <c r="B90" s="43" t="s">
        <v>100</v>
      </c>
      <c r="C90" s="51">
        <v>1267034</v>
      </c>
      <c r="D90" s="52">
        <v>2578704</v>
      </c>
      <c r="E90" s="38" t="s">
        <v>184</v>
      </c>
    </row>
    <row r="91" spans="1:5" ht="12.75" customHeight="1">
      <c r="A91" s="46">
        <v>90</v>
      </c>
      <c r="B91" s="44" t="s">
        <v>101</v>
      </c>
      <c r="C91" s="53">
        <v>724257</v>
      </c>
      <c r="D91" s="53">
        <v>1563848</v>
      </c>
      <c r="E91" s="39" t="s">
        <v>185</v>
      </c>
    </row>
    <row r="92" spans="1:5" ht="12.75" customHeight="1">
      <c r="A92" s="45">
        <v>91</v>
      </c>
      <c r="B92" s="43" t="s">
        <v>102</v>
      </c>
      <c r="C92" s="51">
        <v>159720</v>
      </c>
      <c r="D92" s="52">
        <v>285415</v>
      </c>
      <c r="E92" s="38" t="s">
        <v>186</v>
      </c>
    </row>
    <row r="93" spans="1:5" ht="12.75" customHeight="1">
      <c r="A93" s="46">
        <v>93</v>
      </c>
      <c r="B93" s="44" t="s">
        <v>103</v>
      </c>
      <c r="C93" s="53">
        <v>991982</v>
      </c>
      <c r="D93" s="53">
        <v>3476893</v>
      </c>
      <c r="E93" s="39" t="s">
        <v>187</v>
      </c>
    </row>
    <row r="94" spans="1:5" ht="12.75" customHeight="1">
      <c r="A94" s="45">
        <v>94</v>
      </c>
      <c r="B94" s="43" t="s">
        <v>104</v>
      </c>
      <c r="C94" s="51">
        <v>762100</v>
      </c>
      <c r="D94" s="52">
        <v>1724373</v>
      </c>
      <c r="E94" s="38" t="s">
        <v>188</v>
      </c>
    </row>
    <row r="95" spans="1:5" ht="12.75" customHeight="1">
      <c r="A95" s="46">
        <v>95</v>
      </c>
      <c r="B95" s="44" t="s">
        <v>105</v>
      </c>
      <c r="C95" s="53">
        <v>1277600</v>
      </c>
      <c r="D95" s="53">
        <v>2801671</v>
      </c>
      <c r="E95" s="39" t="s">
        <v>189</v>
      </c>
    </row>
    <row r="96" spans="1:5" ht="12.75" customHeight="1">
      <c r="A96" s="45">
        <v>96</v>
      </c>
      <c r="B96" s="43" t="s">
        <v>106</v>
      </c>
      <c r="C96" s="51">
        <v>2574240</v>
      </c>
      <c r="D96" s="52">
        <v>5757977</v>
      </c>
      <c r="E96" s="38" t="s">
        <v>190</v>
      </c>
    </row>
    <row r="97" spans="1:5" ht="15.75" customHeight="1">
      <c r="A97" s="58" t="s">
        <v>12</v>
      </c>
      <c r="B97" s="59"/>
      <c r="C97" s="54">
        <f>SUM(C14:C96)</f>
        <v>852088959</v>
      </c>
      <c r="D97" s="54">
        <f>SUM(D14:D96)</f>
        <v>2408131942</v>
      </c>
      <c r="E97" s="47" t="s">
        <v>0</v>
      </c>
    </row>
    <row r="98" spans="1:5">
      <c r="A98" s="66" t="s">
        <v>107</v>
      </c>
      <c r="B98" s="64"/>
      <c r="C98" s="64"/>
      <c r="D98" s="65" t="s">
        <v>238</v>
      </c>
      <c r="E98" s="65"/>
    </row>
    <row r="99" spans="1:5">
      <c r="A99" s="66" t="s">
        <v>198</v>
      </c>
      <c r="B99" s="64" t="s">
        <v>198</v>
      </c>
      <c r="C99" s="64" t="s">
        <v>198</v>
      </c>
      <c r="D99" s="65"/>
      <c r="E99" s="65"/>
    </row>
    <row r="100" spans="1:5">
      <c r="A100" s="66" t="s">
        <v>199</v>
      </c>
      <c r="B100" s="64" t="s">
        <v>199</v>
      </c>
      <c r="C100" s="64" t="s">
        <v>199</v>
      </c>
      <c r="D100" s="65"/>
      <c r="E100" s="65"/>
    </row>
  </sheetData>
  <mergeCells count="15">
    <mergeCell ref="A100:C100"/>
    <mergeCell ref="D100:E100"/>
    <mergeCell ref="A7:B7"/>
    <mergeCell ref="A8:C8"/>
    <mergeCell ref="D8:E8"/>
    <mergeCell ref="A10:B10"/>
    <mergeCell ref="A11:B13"/>
    <mergeCell ref="E11:E13"/>
    <mergeCell ref="C12:C13"/>
    <mergeCell ref="D12:D13"/>
    <mergeCell ref="A97:B97"/>
    <mergeCell ref="A98:C98"/>
    <mergeCell ref="D98:E98"/>
    <mergeCell ref="A99:C99"/>
    <mergeCell ref="D99:E99"/>
  </mergeCells>
  <pageMargins left="0.7" right="0.7" top="0.75" bottom="0.75" header="0.3" footer="0.3"/>
  <pageSetup scale="3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topLeftCell="A72" zoomScaleSheetLayoutView="100" workbookViewId="0">
      <selection activeCell="A8" sqref="A8:G96"/>
    </sheetView>
  </sheetViews>
  <sheetFormatPr defaultRowHeight="12.75"/>
  <cols>
    <col min="1" max="1" width="3" bestFit="1" customWidth="1"/>
    <col min="2" max="2" width="40.7109375" customWidth="1"/>
    <col min="3" max="3" width="15.28515625" bestFit="1" customWidth="1"/>
    <col min="4" max="4" width="12.7109375" bestFit="1" customWidth="1"/>
    <col min="5" max="6" width="16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8">
      <c r="A8" s="57" t="s">
        <v>255</v>
      </c>
      <c r="B8" s="57"/>
      <c r="C8" s="57"/>
      <c r="D8" s="20" t="s">
        <v>221</v>
      </c>
      <c r="E8" s="60" t="s">
        <v>256</v>
      </c>
      <c r="F8" s="60"/>
      <c r="G8" s="60"/>
    </row>
    <row r="9" spans="1:7" ht="18">
      <c r="A9" s="64" t="s">
        <v>257</v>
      </c>
      <c r="B9" s="64"/>
      <c r="C9" s="3"/>
      <c r="D9" s="20" t="s">
        <v>222</v>
      </c>
      <c r="E9" s="5"/>
      <c r="F9" s="4"/>
      <c r="G9" s="17" t="s">
        <v>258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 ht="12.75" customHeight="1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17985382</v>
      </c>
      <c r="D13" s="40">
        <v>2729516</v>
      </c>
      <c r="E13" s="40">
        <v>12812970</v>
      </c>
      <c r="F13" s="40">
        <f>SUM(C13:E13)</f>
        <v>33527868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37003</v>
      </c>
      <c r="D14" s="41">
        <v>10556</v>
      </c>
      <c r="E14" s="41">
        <v>1023</v>
      </c>
      <c r="F14" s="40">
        <f t="shared" ref="F14:F77" si="0">SUM(C14:E14)</f>
        <v>48582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17533</v>
      </c>
      <c r="D15" s="40">
        <v>13905</v>
      </c>
      <c r="E15" s="40">
        <v>477074</v>
      </c>
      <c r="F15" s="40">
        <f t="shared" si="0"/>
        <v>508512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574</v>
      </c>
      <c r="D16" s="41">
        <v>0</v>
      </c>
      <c r="E16" s="41">
        <v>0</v>
      </c>
      <c r="F16" s="40">
        <f t="shared" si="0"/>
        <v>574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31032</v>
      </c>
      <c r="D17" s="40">
        <v>188439</v>
      </c>
      <c r="E17" s="40">
        <v>789887766</v>
      </c>
      <c r="F17" s="40">
        <f t="shared" si="0"/>
        <v>790107237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1263</v>
      </c>
      <c r="D18" s="41">
        <v>25912</v>
      </c>
      <c r="E18" s="41">
        <v>1297232</v>
      </c>
      <c r="F18" s="40">
        <f t="shared" si="0"/>
        <v>1324407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6184</v>
      </c>
      <c r="D19" s="40">
        <v>300656</v>
      </c>
      <c r="E19" s="40">
        <v>3490455</v>
      </c>
      <c r="F19" s="40">
        <f t="shared" si="0"/>
        <v>3797295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5183</v>
      </c>
      <c r="D20" s="41">
        <v>13450</v>
      </c>
      <c r="E20" s="41">
        <v>1077985</v>
      </c>
      <c r="F20" s="40">
        <f t="shared" si="0"/>
        <v>1096618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2244968</v>
      </c>
      <c r="D21" s="40">
        <v>1760789</v>
      </c>
      <c r="E21" s="40">
        <v>18543813</v>
      </c>
      <c r="F21" s="40">
        <f t="shared" si="0"/>
        <v>22549570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44338</v>
      </c>
      <c r="D22" s="41">
        <v>35798</v>
      </c>
      <c r="E22" s="41">
        <v>2579335</v>
      </c>
      <c r="F22" s="40">
        <f t="shared" si="0"/>
        <v>2659471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1834</v>
      </c>
      <c r="D23" s="40">
        <v>1166</v>
      </c>
      <c r="E23" s="40">
        <v>1612</v>
      </c>
      <c r="F23" s="40">
        <f t="shared" si="0"/>
        <v>4612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65159</v>
      </c>
      <c r="D24" s="41">
        <v>206842</v>
      </c>
      <c r="E24" s="41">
        <v>2587906</v>
      </c>
      <c r="F24" s="40">
        <f t="shared" si="0"/>
        <v>2859907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2117536</v>
      </c>
      <c r="D25" s="40">
        <v>463489</v>
      </c>
      <c r="E25" s="40">
        <v>96762</v>
      </c>
      <c r="F25" s="40">
        <f t="shared" si="0"/>
        <v>2677787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13858</v>
      </c>
      <c r="D26" s="41">
        <v>9987</v>
      </c>
      <c r="E26" s="41">
        <v>178045</v>
      </c>
      <c r="F26" s="40">
        <f t="shared" si="0"/>
        <v>201890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730276</v>
      </c>
      <c r="D27" s="40">
        <v>453327</v>
      </c>
      <c r="E27" s="40">
        <v>781050</v>
      </c>
      <c r="F27" s="40">
        <f t="shared" si="0"/>
        <v>1964653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6528</v>
      </c>
      <c r="D28" s="41">
        <v>120112</v>
      </c>
      <c r="E28" s="41">
        <v>5961801</v>
      </c>
      <c r="F28" s="40">
        <f t="shared" si="0"/>
        <v>6088441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110556</v>
      </c>
      <c r="D29" s="40">
        <v>47260</v>
      </c>
      <c r="E29" s="40">
        <v>1797890</v>
      </c>
      <c r="F29" s="40">
        <f t="shared" si="0"/>
        <v>1955706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13903</v>
      </c>
      <c r="D30" s="41">
        <v>206174</v>
      </c>
      <c r="E30" s="41">
        <v>59656107</v>
      </c>
      <c r="F30" s="40">
        <f t="shared" si="0"/>
        <v>59876184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17158</v>
      </c>
      <c r="D31" s="40">
        <v>1121746</v>
      </c>
      <c r="E31" s="40">
        <v>47234627</v>
      </c>
      <c r="F31" s="40">
        <f t="shared" si="0"/>
        <v>48373531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38</v>
      </c>
      <c r="D32" s="41">
        <v>30224</v>
      </c>
      <c r="E32" s="41">
        <v>382946</v>
      </c>
      <c r="F32" s="40">
        <f t="shared" si="0"/>
        <v>413208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52036</v>
      </c>
      <c r="D33" s="40">
        <v>349271</v>
      </c>
      <c r="E33" s="40">
        <v>4549682</v>
      </c>
      <c r="F33" s="40">
        <f t="shared" si="0"/>
        <v>4950989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184371</v>
      </c>
      <c r="D34" s="41">
        <v>1214072</v>
      </c>
      <c r="E34" s="41">
        <v>8572249</v>
      </c>
      <c r="F34" s="40">
        <f t="shared" si="0"/>
        <v>9970692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9706</v>
      </c>
      <c r="D35" s="40">
        <v>38735</v>
      </c>
      <c r="E35" s="40">
        <v>5378284</v>
      </c>
      <c r="F35" s="40">
        <f t="shared" si="0"/>
        <v>5426725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533392</v>
      </c>
      <c r="D36" s="41">
        <v>1417744</v>
      </c>
      <c r="E36" s="41">
        <v>7421595</v>
      </c>
      <c r="F36" s="40">
        <f t="shared" si="0"/>
        <v>9372731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3694</v>
      </c>
      <c r="D37" s="40">
        <v>17045</v>
      </c>
      <c r="E37" s="40">
        <v>103329</v>
      </c>
      <c r="F37" s="40">
        <f t="shared" si="0"/>
        <v>124068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23112</v>
      </c>
      <c r="D38" s="41">
        <v>39025</v>
      </c>
      <c r="E38" s="41">
        <v>6932728</v>
      </c>
      <c r="F38" s="40">
        <f t="shared" si="0"/>
        <v>6994865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26125</v>
      </c>
      <c r="D39" s="40">
        <v>318805</v>
      </c>
      <c r="E39" s="40">
        <v>2971473</v>
      </c>
      <c r="F39" s="40">
        <f t="shared" si="0"/>
        <v>3316403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13069</v>
      </c>
      <c r="D40" s="41">
        <v>380820</v>
      </c>
      <c r="E40" s="41">
        <v>1039890</v>
      </c>
      <c r="F40" s="40">
        <f t="shared" si="0"/>
        <v>1433779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4067</v>
      </c>
      <c r="D41" s="40">
        <v>2343</v>
      </c>
      <c r="E41" s="40">
        <v>594114</v>
      </c>
      <c r="F41" s="40">
        <f t="shared" si="0"/>
        <v>600524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481756</v>
      </c>
      <c r="D42" s="41">
        <v>1226104</v>
      </c>
      <c r="E42" s="41">
        <v>1742606</v>
      </c>
      <c r="F42" s="40">
        <f t="shared" si="0"/>
        <v>3450466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42788</v>
      </c>
      <c r="D43" s="40">
        <v>28974</v>
      </c>
      <c r="E43" s="40">
        <v>114992</v>
      </c>
      <c r="F43" s="40">
        <f t="shared" si="0"/>
        <v>186754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579962</v>
      </c>
      <c r="D44" s="41">
        <v>199289</v>
      </c>
      <c r="E44" s="41">
        <v>304105</v>
      </c>
      <c r="F44" s="40">
        <f t="shared" si="0"/>
        <v>1083356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43954</v>
      </c>
      <c r="D45" s="40">
        <v>127038</v>
      </c>
      <c r="E45" s="40">
        <v>14401423</v>
      </c>
      <c r="F45" s="40">
        <f t="shared" si="0"/>
        <v>14572415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124095</v>
      </c>
      <c r="D46" s="41">
        <v>246894</v>
      </c>
      <c r="E46" s="41">
        <v>1026835</v>
      </c>
      <c r="F46" s="40">
        <f t="shared" si="0"/>
        <v>1397824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7541</v>
      </c>
      <c r="D47" s="40">
        <v>25189</v>
      </c>
      <c r="E47" s="40">
        <v>583262</v>
      </c>
      <c r="F47" s="40">
        <f t="shared" si="0"/>
        <v>615992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9106</v>
      </c>
      <c r="D48" s="41">
        <v>5569</v>
      </c>
      <c r="E48" s="41">
        <v>237604</v>
      </c>
      <c r="F48" s="40">
        <f t="shared" si="0"/>
        <v>252279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1093</v>
      </c>
      <c r="D49" s="40">
        <v>335</v>
      </c>
      <c r="E49" s="40">
        <v>3371</v>
      </c>
      <c r="F49" s="40">
        <f t="shared" si="0"/>
        <v>4799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1135513</v>
      </c>
      <c r="D50" s="41">
        <v>1558612</v>
      </c>
      <c r="E50" s="41">
        <v>22091615</v>
      </c>
      <c r="F50" s="40">
        <f t="shared" si="0"/>
        <v>24785740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14016</v>
      </c>
      <c r="D51" s="40">
        <v>147052</v>
      </c>
      <c r="E51" s="40">
        <v>5004101</v>
      </c>
      <c r="F51" s="40">
        <f t="shared" si="0"/>
        <v>5165169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181251</v>
      </c>
      <c r="D52" s="41">
        <v>1656917</v>
      </c>
      <c r="E52" s="41">
        <v>17887958</v>
      </c>
      <c r="F52" s="40">
        <f t="shared" si="0"/>
        <v>19726126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12699228</v>
      </c>
      <c r="D53" s="40">
        <v>2767669</v>
      </c>
      <c r="E53" s="40">
        <v>12634998</v>
      </c>
      <c r="F53" s="40">
        <f t="shared" si="0"/>
        <v>28101895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7804940</v>
      </c>
      <c r="D54" s="41">
        <v>7570074</v>
      </c>
      <c r="E54" s="41">
        <v>20463360</v>
      </c>
      <c r="F54" s="40">
        <f t="shared" si="0"/>
        <v>35838374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32777882</v>
      </c>
      <c r="D55" s="40">
        <v>6039215</v>
      </c>
      <c r="E55" s="40">
        <v>6423256</v>
      </c>
      <c r="F55" s="40">
        <f t="shared" si="0"/>
        <v>45240353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178722</v>
      </c>
      <c r="D56" s="41">
        <v>646388</v>
      </c>
      <c r="E56" s="41">
        <v>8086712</v>
      </c>
      <c r="F56" s="40">
        <f t="shared" si="0"/>
        <v>8911822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5265</v>
      </c>
      <c r="D57" s="40">
        <v>43908</v>
      </c>
      <c r="E57" s="40">
        <v>595862</v>
      </c>
      <c r="F57" s="40">
        <f t="shared" si="0"/>
        <v>645035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-4870</v>
      </c>
      <c r="D58" s="41">
        <v>82053</v>
      </c>
      <c r="E58" s="41">
        <v>6251779</v>
      </c>
      <c r="F58" s="40">
        <f t="shared" si="0"/>
        <v>6328962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1520460</v>
      </c>
      <c r="D59" s="40">
        <v>2512579</v>
      </c>
      <c r="E59" s="40">
        <v>4563736</v>
      </c>
      <c r="F59" s="40">
        <f t="shared" si="0"/>
        <v>8596775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103273</v>
      </c>
      <c r="D60" s="41">
        <v>151469</v>
      </c>
      <c r="E60" s="41">
        <v>145659</v>
      </c>
      <c r="F60" s="40">
        <f t="shared" si="0"/>
        <v>400401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1496584</v>
      </c>
      <c r="D61" s="40">
        <v>861249</v>
      </c>
      <c r="E61" s="40">
        <v>1157101</v>
      </c>
      <c r="F61" s="40">
        <f t="shared" si="0"/>
        <v>3514934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2705572</v>
      </c>
      <c r="D62" s="41">
        <v>2701927</v>
      </c>
      <c r="E62" s="41">
        <v>2989134</v>
      </c>
      <c r="F62" s="40">
        <f t="shared" si="0"/>
        <v>8396633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39005</v>
      </c>
      <c r="D63" s="40">
        <v>33931</v>
      </c>
      <c r="E63" s="40">
        <v>836590</v>
      </c>
      <c r="F63" s="40">
        <f t="shared" si="0"/>
        <v>909526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7753</v>
      </c>
      <c r="D64" s="41">
        <v>5746</v>
      </c>
      <c r="E64" s="41">
        <v>7879</v>
      </c>
      <c r="F64" s="40">
        <f t="shared" si="0"/>
        <v>21378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10597</v>
      </c>
      <c r="D65" s="40">
        <v>12211</v>
      </c>
      <c r="E65" s="40">
        <v>10074</v>
      </c>
      <c r="F65" s="40">
        <f t="shared" si="0"/>
        <v>32882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962862</v>
      </c>
      <c r="D66" s="41">
        <v>855982</v>
      </c>
      <c r="E66" s="41">
        <v>36224509</v>
      </c>
      <c r="F66" s="40">
        <f t="shared" si="0"/>
        <v>38043353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89874</v>
      </c>
      <c r="D67" s="40">
        <v>137571</v>
      </c>
      <c r="E67" s="40">
        <v>826181</v>
      </c>
      <c r="F67" s="40">
        <f t="shared" si="0"/>
        <v>1053626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8695</v>
      </c>
      <c r="D68" s="41">
        <v>12994</v>
      </c>
      <c r="E68" s="41">
        <v>91761</v>
      </c>
      <c r="F68" s="40">
        <f t="shared" si="0"/>
        <v>113450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360303</v>
      </c>
      <c r="D69" s="40">
        <v>2051240</v>
      </c>
      <c r="E69" s="40">
        <v>42629429</v>
      </c>
      <c r="F69" s="40">
        <f t="shared" si="0"/>
        <v>45040972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309906</v>
      </c>
      <c r="D70" s="41">
        <v>665387</v>
      </c>
      <c r="E70" s="41">
        <v>4809505</v>
      </c>
      <c r="F70" s="40">
        <f t="shared" si="0"/>
        <v>5784798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16114</v>
      </c>
      <c r="D71" s="40">
        <v>124469</v>
      </c>
      <c r="E71" s="40">
        <v>161337</v>
      </c>
      <c r="F71" s="40">
        <f t="shared" si="0"/>
        <v>301920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2848209</v>
      </c>
      <c r="D72" s="41">
        <v>770819</v>
      </c>
      <c r="E72" s="41">
        <v>2917609</v>
      </c>
      <c r="F72" s="40">
        <f t="shared" si="0"/>
        <v>6536637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13319</v>
      </c>
      <c r="D73" s="40">
        <v>178659</v>
      </c>
      <c r="E73" s="40">
        <v>39435</v>
      </c>
      <c r="F73" s="40">
        <f t="shared" si="0"/>
        <v>231413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44481</v>
      </c>
      <c r="D74" s="41">
        <v>228087</v>
      </c>
      <c r="E74" s="41">
        <v>956932</v>
      </c>
      <c r="F74" s="40">
        <f t="shared" si="0"/>
        <v>1229500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283163</v>
      </c>
      <c r="D75" s="40">
        <v>1322199</v>
      </c>
      <c r="E75" s="40">
        <v>843807</v>
      </c>
      <c r="F75" s="40">
        <f t="shared" si="0"/>
        <v>2449169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996</v>
      </c>
      <c r="D76" s="41">
        <v>3028</v>
      </c>
      <c r="E76" s="41">
        <v>54336</v>
      </c>
      <c r="F76" s="40">
        <f t="shared" si="0"/>
        <v>58360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385349</v>
      </c>
      <c r="D77" s="40">
        <v>1117693</v>
      </c>
      <c r="E77" s="40">
        <v>667823</v>
      </c>
      <c r="F77" s="40">
        <f t="shared" si="0"/>
        <v>2170865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593581</v>
      </c>
      <c r="D78" s="41">
        <v>273689</v>
      </c>
      <c r="E78" s="41">
        <v>265847</v>
      </c>
      <c r="F78" s="40">
        <f t="shared" ref="F78:F95" si="1">SUM(C78:E78)</f>
        <v>1133117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162078</v>
      </c>
      <c r="D79" s="40">
        <v>33554</v>
      </c>
      <c r="E79" s="40">
        <v>4777</v>
      </c>
      <c r="F79" s="40">
        <f t="shared" si="1"/>
        <v>200409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1471033</v>
      </c>
      <c r="D80" s="41">
        <v>941585</v>
      </c>
      <c r="E80" s="41">
        <v>834468</v>
      </c>
      <c r="F80" s="40">
        <f t="shared" si="1"/>
        <v>3247086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780684</v>
      </c>
      <c r="D81" s="40">
        <v>587921</v>
      </c>
      <c r="E81" s="40">
        <v>125681</v>
      </c>
      <c r="F81" s="40">
        <f t="shared" si="1"/>
        <v>1494286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293929</v>
      </c>
      <c r="D82" s="41">
        <v>841074</v>
      </c>
      <c r="E82" s="41">
        <v>403709</v>
      </c>
      <c r="F82" s="40">
        <f t="shared" si="1"/>
        <v>1538712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23662</v>
      </c>
      <c r="D83" s="40">
        <v>236612</v>
      </c>
      <c r="E83" s="40">
        <v>721723</v>
      </c>
      <c r="F83" s="40">
        <f t="shared" si="1"/>
        <v>981997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177960</v>
      </c>
      <c r="D84" s="41">
        <v>560743</v>
      </c>
      <c r="E84" s="41">
        <v>4687901</v>
      </c>
      <c r="F84" s="40">
        <f t="shared" si="1"/>
        <v>5426604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466604</v>
      </c>
      <c r="D85" s="40">
        <v>491988</v>
      </c>
      <c r="E85" s="40">
        <v>31815</v>
      </c>
      <c r="F85" s="40">
        <f t="shared" si="1"/>
        <v>990407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24414</v>
      </c>
      <c r="D86" s="41">
        <v>204125</v>
      </c>
      <c r="E86" s="41">
        <v>397550</v>
      </c>
      <c r="F86" s="40">
        <f t="shared" si="1"/>
        <v>626089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204817</v>
      </c>
      <c r="D87" s="40">
        <v>2996740</v>
      </c>
      <c r="E87" s="40">
        <v>6358789</v>
      </c>
      <c r="F87" s="40">
        <f t="shared" si="1"/>
        <v>9560346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5610</v>
      </c>
      <c r="D88" s="41">
        <v>24603</v>
      </c>
      <c r="E88" s="41">
        <v>136372</v>
      </c>
      <c r="F88" s="40">
        <f t="shared" si="1"/>
        <v>166585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59739</v>
      </c>
      <c r="D89" s="40">
        <v>470198</v>
      </c>
      <c r="E89" s="40">
        <v>417536</v>
      </c>
      <c r="F89" s="40">
        <f t="shared" si="1"/>
        <v>947473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43401</v>
      </c>
      <c r="D90" s="41">
        <v>54490</v>
      </c>
      <c r="E90" s="41">
        <v>615242</v>
      </c>
      <c r="F90" s="40">
        <f t="shared" si="1"/>
        <v>713133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41057</v>
      </c>
      <c r="D91" s="40">
        <v>22768</v>
      </c>
      <c r="E91" s="40">
        <v>42591</v>
      </c>
      <c r="F91" s="40">
        <f t="shared" si="1"/>
        <v>106416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266623</v>
      </c>
      <c r="D92" s="41">
        <v>442795</v>
      </c>
      <c r="E92" s="41">
        <v>1350479</v>
      </c>
      <c r="F92" s="40">
        <f t="shared" si="1"/>
        <v>2059897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149712</v>
      </c>
      <c r="D93" s="40">
        <v>192969</v>
      </c>
      <c r="E93" s="40">
        <v>297752</v>
      </c>
      <c r="F93" s="40">
        <f t="shared" si="1"/>
        <v>640433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752545</v>
      </c>
      <c r="D94" s="41">
        <v>138906</v>
      </c>
      <c r="E94" s="41">
        <v>133186</v>
      </c>
      <c r="F94" s="40">
        <f t="shared" si="1"/>
        <v>1024637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971885</v>
      </c>
      <c r="D95" s="40">
        <v>153998</v>
      </c>
      <c r="E95" s="40">
        <v>54472</v>
      </c>
      <c r="F95" s="40">
        <f t="shared" si="1"/>
        <v>1180355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98077969</v>
      </c>
      <c r="D96" s="42">
        <f t="shared" ref="D96:E96" si="2">SUM(D13:D95)</f>
        <v>56304486</v>
      </c>
      <c r="E96" s="42">
        <f t="shared" si="2"/>
        <v>1221076309</v>
      </c>
      <c r="F96" s="42">
        <f>SUM(F13:F95)</f>
        <v>1375458764</v>
      </c>
      <c r="G96" s="47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A98:C98"/>
    <mergeCell ref="E98:G98"/>
    <mergeCell ref="A99:C99"/>
    <mergeCell ref="E99:G99"/>
    <mergeCell ref="A7:B7"/>
    <mergeCell ref="A8:C8"/>
    <mergeCell ref="E8:G8"/>
    <mergeCell ref="A9:B9"/>
    <mergeCell ref="A10:B12"/>
    <mergeCell ref="G10:G12"/>
    <mergeCell ref="C11:C12"/>
    <mergeCell ref="D11:D12"/>
    <mergeCell ref="E11:E12"/>
    <mergeCell ref="F11:F12"/>
    <mergeCell ref="A96:B96"/>
    <mergeCell ref="A97:C97"/>
    <mergeCell ref="E97:G97"/>
  </mergeCells>
  <pageMargins left="0.7" right="0.7" top="0.75" bottom="0.75" header="0.3" footer="0.3"/>
  <pageSetup scale="35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00"/>
  <sheetViews>
    <sheetView showGridLines="0" rightToLeft="1" view="pageBreakPreview" topLeftCell="A73" zoomScaleSheetLayoutView="100" workbookViewId="0">
      <selection activeCell="A8" sqref="A8:F97"/>
    </sheetView>
  </sheetViews>
  <sheetFormatPr defaultRowHeight="12.75"/>
  <cols>
    <col min="1" max="1" width="3.85546875" style="22" bestFit="1" customWidth="1"/>
    <col min="2" max="2" width="50" style="28" bestFit="1" customWidth="1"/>
    <col min="3" max="3" width="13.85546875" style="22" bestFit="1" customWidth="1"/>
    <col min="4" max="4" width="12.85546875" style="22" bestFit="1" customWidth="1"/>
    <col min="5" max="5" width="11.5703125" style="22" bestFit="1" customWidth="1"/>
    <col min="6" max="6" width="51.85546875" style="26" bestFit="1" customWidth="1"/>
  </cols>
  <sheetData>
    <row r="1" spans="1:6">
      <c r="A1" s="21"/>
      <c r="B1" s="27"/>
      <c r="C1" s="21"/>
      <c r="D1" s="21"/>
      <c r="E1" s="21"/>
      <c r="F1" s="25"/>
    </row>
    <row r="2" spans="1:6">
      <c r="A2" s="21"/>
      <c r="B2" s="27"/>
      <c r="C2" s="21"/>
      <c r="D2" s="21"/>
      <c r="E2" s="21"/>
      <c r="F2" s="25"/>
    </row>
    <row r="3" spans="1:6">
      <c r="A3" s="21"/>
      <c r="B3" s="27"/>
      <c r="C3" s="21"/>
      <c r="D3" s="21"/>
      <c r="E3" s="21"/>
      <c r="F3" s="25"/>
    </row>
    <row r="4" spans="1:6">
      <c r="A4" s="21"/>
      <c r="B4" s="27"/>
      <c r="C4" s="21"/>
      <c r="D4" s="21"/>
      <c r="E4" s="21"/>
      <c r="F4" s="25"/>
    </row>
    <row r="5" spans="1:6">
      <c r="A5" s="21"/>
      <c r="B5" s="27"/>
      <c r="C5" s="21"/>
      <c r="D5" s="21"/>
      <c r="E5" s="21"/>
      <c r="F5" s="25"/>
    </row>
    <row r="6" spans="1:6">
      <c r="A6" s="21"/>
      <c r="B6" s="27"/>
      <c r="C6" s="21"/>
      <c r="D6" s="21"/>
      <c r="E6" s="21"/>
      <c r="F6" s="25"/>
    </row>
    <row r="7" spans="1:6" ht="15">
      <c r="A7" s="55" t="s">
        <v>1</v>
      </c>
      <c r="B7" s="56"/>
      <c r="C7" s="23"/>
      <c r="D7" s="23"/>
      <c r="E7" s="23"/>
      <c r="F7" s="9" t="s">
        <v>2</v>
      </c>
    </row>
    <row r="8" spans="1:6" ht="15.75">
      <c r="A8" s="57" t="s">
        <v>259</v>
      </c>
      <c r="B8" s="57"/>
      <c r="C8" s="57"/>
      <c r="D8" s="57"/>
      <c r="E8" s="60" t="s">
        <v>260</v>
      </c>
      <c r="F8" s="60"/>
    </row>
    <row r="9" spans="1:6" ht="18">
      <c r="A9" s="29"/>
      <c r="B9" s="29"/>
      <c r="C9" s="29"/>
      <c r="D9" s="20" t="s">
        <v>221</v>
      </c>
      <c r="E9" s="30"/>
      <c r="F9" s="30"/>
    </row>
    <row r="10" spans="1:6" ht="18">
      <c r="A10" s="64" t="s">
        <v>267</v>
      </c>
      <c r="B10" s="64"/>
      <c r="C10" s="24"/>
      <c r="D10" s="20" t="s">
        <v>222</v>
      </c>
      <c r="E10" s="4"/>
      <c r="F10" s="17" t="s">
        <v>268</v>
      </c>
    </row>
    <row r="11" spans="1:6" ht="15.75" customHeight="1">
      <c r="A11" s="59" t="s">
        <v>7</v>
      </c>
      <c r="B11" s="63"/>
      <c r="C11" s="16" t="s">
        <v>261</v>
      </c>
      <c r="D11" s="16" t="s">
        <v>263</v>
      </c>
      <c r="E11" s="16" t="s">
        <v>265</v>
      </c>
      <c r="F11" s="61" t="s">
        <v>8</v>
      </c>
    </row>
    <row r="12" spans="1:6" ht="12.75" customHeight="1">
      <c r="A12" s="59"/>
      <c r="B12" s="63"/>
      <c r="C12" s="68" t="s">
        <v>262</v>
      </c>
      <c r="D12" s="68" t="s">
        <v>264</v>
      </c>
      <c r="E12" s="68" t="s">
        <v>266</v>
      </c>
      <c r="F12" s="61"/>
    </row>
    <row r="13" spans="1:6">
      <c r="A13" s="59"/>
      <c r="B13" s="63"/>
      <c r="C13" s="68"/>
      <c r="D13" s="68"/>
      <c r="E13" s="68"/>
      <c r="F13" s="61"/>
    </row>
    <row r="14" spans="1:6" ht="12.75" customHeight="1">
      <c r="A14" s="43" t="s">
        <v>16</v>
      </c>
      <c r="B14" s="43" t="s">
        <v>24</v>
      </c>
      <c r="C14" s="48">
        <v>10171218</v>
      </c>
      <c r="D14" s="48">
        <v>395835</v>
      </c>
      <c r="E14" s="40">
        <v>9775383</v>
      </c>
      <c r="F14" s="38" t="s">
        <v>108</v>
      </c>
    </row>
    <row r="15" spans="1:6" ht="12.75" customHeight="1">
      <c r="A15" s="44" t="s">
        <v>17</v>
      </c>
      <c r="B15" s="44" t="s">
        <v>25</v>
      </c>
      <c r="C15" s="49">
        <v>8217</v>
      </c>
      <c r="D15" s="49">
        <v>57</v>
      </c>
      <c r="E15" s="40">
        <v>8160</v>
      </c>
      <c r="F15" s="39" t="s">
        <v>109</v>
      </c>
    </row>
    <row r="16" spans="1:6" ht="12.75" customHeight="1">
      <c r="A16" s="43" t="s">
        <v>18</v>
      </c>
      <c r="B16" s="43" t="s">
        <v>26</v>
      </c>
      <c r="C16" s="48">
        <v>109261</v>
      </c>
      <c r="D16" s="48">
        <v>18116</v>
      </c>
      <c r="E16" s="40">
        <v>91145</v>
      </c>
      <c r="F16" s="38" t="s">
        <v>110</v>
      </c>
    </row>
    <row r="17" spans="1:6" ht="12.75" customHeight="1">
      <c r="A17" s="44" t="s">
        <v>19</v>
      </c>
      <c r="B17" s="44" t="s">
        <v>27</v>
      </c>
      <c r="C17" s="49">
        <v>0</v>
      </c>
      <c r="D17" s="49">
        <v>0</v>
      </c>
      <c r="E17" s="40">
        <v>0</v>
      </c>
      <c r="F17" s="39" t="s">
        <v>111</v>
      </c>
    </row>
    <row r="18" spans="1:6" ht="12.75" customHeight="1">
      <c r="A18" s="43" t="s">
        <v>20</v>
      </c>
      <c r="B18" s="43" t="s">
        <v>28</v>
      </c>
      <c r="C18" s="48">
        <v>59009559</v>
      </c>
      <c r="D18" s="48">
        <v>4428867</v>
      </c>
      <c r="E18" s="40">
        <v>54580692</v>
      </c>
      <c r="F18" s="38" t="s">
        <v>112</v>
      </c>
    </row>
    <row r="19" spans="1:6" ht="12.75" customHeight="1">
      <c r="A19" s="44" t="s">
        <v>21</v>
      </c>
      <c r="B19" s="44" t="s">
        <v>29</v>
      </c>
      <c r="C19" s="49">
        <v>556119</v>
      </c>
      <c r="D19" s="49">
        <v>79825</v>
      </c>
      <c r="E19" s="40">
        <v>476294</v>
      </c>
      <c r="F19" s="39" t="s">
        <v>113</v>
      </c>
    </row>
    <row r="20" spans="1:6" ht="12.75" customHeight="1">
      <c r="A20" s="43" t="s">
        <v>22</v>
      </c>
      <c r="B20" s="43" t="s">
        <v>30</v>
      </c>
      <c r="C20" s="48">
        <v>1730084</v>
      </c>
      <c r="D20" s="48">
        <v>375163</v>
      </c>
      <c r="E20" s="40">
        <v>1354921</v>
      </c>
      <c r="F20" s="38" t="s">
        <v>114</v>
      </c>
    </row>
    <row r="21" spans="1:6" ht="12.75" customHeight="1">
      <c r="A21" s="44" t="s">
        <v>23</v>
      </c>
      <c r="B21" s="44" t="s">
        <v>31</v>
      </c>
      <c r="C21" s="49">
        <v>28148</v>
      </c>
      <c r="D21" s="49">
        <v>3578</v>
      </c>
      <c r="E21" s="40">
        <v>24570</v>
      </c>
      <c r="F21" s="39" t="s">
        <v>115</v>
      </c>
    </row>
    <row r="22" spans="1:6" ht="12.75" customHeight="1">
      <c r="A22" s="45">
        <v>10</v>
      </c>
      <c r="B22" s="43" t="s">
        <v>32</v>
      </c>
      <c r="C22" s="48">
        <v>8577656</v>
      </c>
      <c r="D22" s="48">
        <v>539473</v>
      </c>
      <c r="E22" s="40">
        <v>8038183</v>
      </c>
      <c r="F22" s="38" t="s">
        <v>116</v>
      </c>
    </row>
    <row r="23" spans="1:6" ht="12.75" customHeight="1">
      <c r="A23" s="46">
        <v>11</v>
      </c>
      <c r="B23" s="44" t="s">
        <v>33</v>
      </c>
      <c r="C23" s="49">
        <v>655951</v>
      </c>
      <c r="D23" s="49">
        <v>48393</v>
      </c>
      <c r="E23" s="40">
        <v>607558</v>
      </c>
      <c r="F23" s="39" t="s">
        <v>117</v>
      </c>
    </row>
    <row r="24" spans="1:6" ht="12.75" customHeight="1">
      <c r="A24" s="45">
        <v>12</v>
      </c>
      <c r="B24" s="43" t="s">
        <v>34</v>
      </c>
      <c r="C24" s="48">
        <v>661</v>
      </c>
      <c r="D24" s="50">
        <v>0</v>
      </c>
      <c r="E24" s="40">
        <v>661</v>
      </c>
      <c r="F24" s="38" t="s">
        <v>118</v>
      </c>
    </row>
    <row r="25" spans="1:6" ht="12.75" customHeight="1">
      <c r="A25" s="46">
        <v>13</v>
      </c>
      <c r="B25" s="44" t="s">
        <v>35</v>
      </c>
      <c r="C25" s="49">
        <v>1938781</v>
      </c>
      <c r="D25" s="49">
        <v>202374</v>
      </c>
      <c r="E25" s="40">
        <v>1736407</v>
      </c>
      <c r="F25" s="39" t="s">
        <v>119</v>
      </c>
    </row>
    <row r="26" spans="1:6" ht="12.75" customHeight="1">
      <c r="A26" s="46">
        <v>14</v>
      </c>
      <c r="B26" s="43" t="s">
        <v>36</v>
      </c>
      <c r="C26" s="48">
        <v>1548332</v>
      </c>
      <c r="D26" s="48">
        <v>318010</v>
      </c>
      <c r="E26" s="40">
        <v>1230322</v>
      </c>
      <c r="F26" s="38" t="s">
        <v>120</v>
      </c>
    </row>
    <row r="27" spans="1:6" ht="12.75" customHeight="1">
      <c r="A27" s="46">
        <v>15</v>
      </c>
      <c r="B27" s="44" t="s">
        <v>37</v>
      </c>
      <c r="C27" s="49">
        <v>1228140</v>
      </c>
      <c r="D27" s="49">
        <v>113890</v>
      </c>
      <c r="E27" s="40">
        <v>1114250</v>
      </c>
      <c r="F27" s="39" t="s">
        <v>121</v>
      </c>
    </row>
    <row r="28" spans="1:6" ht="12.75" customHeight="1">
      <c r="A28" s="45">
        <v>16</v>
      </c>
      <c r="B28" s="43" t="s">
        <v>38</v>
      </c>
      <c r="C28" s="48">
        <v>1605509</v>
      </c>
      <c r="D28" s="48">
        <v>167134</v>
      </c>
      <c r="E28" s="40">
        <v>1438375</v>
      </c>
      <c r="F28" s="38" t="s">
        <v>122</v>
      </c>
    </row>
    <row r="29" spans="1:6" ht="12.75" customHeight="1">
      <c r="A29" s="46">
        <v>17</v>
      </c>
      <c r="B29" s="44" t="s">
        <v>39</v>
      </c>
      <c r="C29" s="49">
        <v>3090484</v>
      </c>
      <c r="D29" s="49">
        <v>233231</v>
      </c>
      <c r="E29" s="40">
        <v>2857253</v>
      </c>
      <c r="F29" s="39" t="s">
        <v>123</v>
      </c>
    </row>
    <row r="30" spans="1:6" ht="12.75" customHeight="1">
      <c r="A30" s="45">
        <v>18</v>
      </c>
      <c r="B30" s="43" t="s">
        <v>40</v>
      </c>
      <c r="C30" s="48">
        <v>1299609</v>
      </c>
      <c r="D30" s="48">
        <v>335072</v>
      </c>
      <c r="E30" s="40">
        <v>964537</v>
      </c>
      <c r="F30" s="38" t="s">
        <v>124</v>
      </c>
    </row>
    <row r="31" spans="1:6" ht="12.75" customHeight="1">
      <c r="A31" s="46">
        <v>19</v>
      </c>
      <c r="B31" s="44" t="s">
        <v>41</v>
      </c>
      <c r="C31" s="49">
        <v>2879565</v>
      </c>
      <c r="D31" s="49">
        <v>111473</v>
      </c>
      <c r="E31" s="40">
        <v>2768092</v>
      </c>
      <c r="F31" s="39" t="s">
        <v>125</v>
      </c>
    </row>
    <row r="32" spans="1:6" ht="12.75" customHeight="1">
      <c r="A32" s="45">
        <v>20</v>
      </c>
      <c r="B32" s="43" t="s">
        <v>42</v>
      </c>
      <c r="C32" s="48">
        <v>20342327</v>
      </c>
      <c r="D32" s="48">
        <v>4819817</v>
      </c>
      <c r="E32" s="40">
        <v>15522510</v>
      </c>
      <c r="F32" s="38" t="s">
        <v>126</v>
      </c>
    </row>
    <row r="33" spans="1:6" ht="12.75" customHeight="1">
      <c r="A33" s="46">
        <v>21</v>
      </c>
      <c r="B33" s="44" t="s">
        <v>43</v>
      </c>
      <c r="C33" s="49">
        <v>109859</v>
      </c>
      <c r="D33" s="49">
        <v>2325</v>
      </c>
      <c r="E33" s="40">
        <v>107534</v>
      </c>
      <c r="F33" s="39" t="s">
        <v>127</v>
      </c>
    </row>
    <row r="34" spans="1:6" ht="12.75" customHeight="1">
      <c r="A34" s="45">
        <v>22</v>
      </c>
      <c r="B34" s="43" t="s">
        <v>44</v>
      </c>
      <c r="C34" s="48">
        <v>2582373</v>
      </c>
      <c r="D34" s="48">
        <v>150974</v>
      </c>
      <c r="E34" s="40">
        <v>2431399</v>
      </c>
      <c r="F34" s="38" t="s">
        <v>128</v>
      </c>
    </row>
    <row r="35" spans="1:6" ht="12.75" customHeight="1">
      <c r="A35" s="46">
        <v>23</v>
      </c>
      <c r="B35" s="44" t="s">
        <v>45</v>
      </c>
      <c r="C35" s="49">
        <v>6354583</v>
      </c>
      <c r="D35" s="49">
        <v>159138</v>
      </c>
      <c r="E35" s="40">
        <v>6195445</v>
      </c>
      <c r="F35" s="39" t="s">
        <v>129</v>
      </c>
    </row>
    <row r="36" spans="1:6" ht="12.75" customHeight="1">
      <c r="A36" s="45">
        <v>24</v>
      </c>
      <c r="B36" s="43" t="s">
        <v>46</v>
      </c>
      <c r="C36" s="48">
        <v>1800942</v>
      </c>
      <c r="D36" s="48">
        <v>161654</v>
      </c>
      <c r="E36" s="40">
        <v>1639288</v>
      </c>
      <c r="F36" s="38" t="s">
        <v>130</v>
      </c>
    </row>
    <row r="37" spans="1:6" ht="12.75" customHeight="1">
      <c r="A37" s="46">
        <v>25</v>
      </c>
      <c r="B37" s="44" t="s">
        <v>47</v>
      </c>
      <c r="C37" s="49">
        <v>4844726</v>
      </c>
      <c r="D37" s="49">
        <v>875065</v>
      </c>
      <c r="E37" s="40">
        <v>3969661</v>
      </c>
      <c r="F37" s="39" t="s">
        <v>131</v>
      </c>
    </row>
    <row r="38" spans="1:6" ht="12.75" customHeight="1">
      <c r="A38" s="45">
        <v>26</v>
      </c>
      <c r="B38" s="43" t="s">
        <v>48</v>
      </c>
      <c r="C38" s="48">
        <v>111640</v>
      </c>
      <c r="D38" s="48">
        <v>23806</v>
      </c>
      <c r="E38" s="40">
        <v>87834</v>
      </c>
      <c r="F38" s="38" t="s">
        <v>132</v>
      </c>
    </row>
    <row r="39" spans="1:6" ht="12.75" customHeight="1">
      <c r="A39" s="46">
        <v>27</v>
      </c>
      <c r="B39" s="44" t="s">
        <v>49</v>
      </c>
      <c r="C39" s="49">
        <v>5134434</v>
      </c>
      <c r="D39" s="49">
        <v>485101</v>
      </c>
      <c r="E39" s="40">
        <v>4649333</v>
      </c>
      <c r="F39" s="39" t="s">
        <v>133</v>
      </c>
    </row>
    <row r="40" spans="1:6" ht="12.75" customHeight="1">
      <c r="A40" s="45">
        <v>28</v>
      </c>
      <c r="B40" s="43" t="s">
        <v>50</v>
      </c>
      <c r="C40" s="48">
        <v>4385362</v>
      </c>
      <c r="D40" s="48">
        <v>1020238</v>
      </c>
      <c r="E40" s="40">
        <v>3365124</v>
      </c>
      <c r="F40" s="38" t="s">
        <v>134</v>
      </c>
    </row>
    <row r="41" spans="1:6" ht="12.75" customHeight="1">
      <c r="A41" s="46">
        <v>29</v>
      </c>
      <c r="B41" s="44" t="s">
        <v>51</v>
      </c>
      <c r="C41" s="49">
        <v>398036</v>
      </c>
      <c r="D41" s="49">
        <v>16898</v>
      </c>
      <c r="E41" s="40">
        <v>381138</v>
      </c>
      <c r="F41" s="39" t="s">
        <v>135</v>
      </c>
    </row>
    <row r="42" spans="1:6" ht="12.75" customHeight="1">
      <c r="A42" s="45">
        <v>30</v>
      </c>
      <c r="B42" s="43" t="s">
        <v>52</v>
      </c>
      <c r="C42" s="48">
        <v>158142</v>
      </c>
      <c r="D42" s="48">
        <v>7778</v>
      </c>
      <c r="E42" s="40">
        <v>150364</v>
      </c>
      <c r="F42" s="38" t="s">
        <v>136</v>
      </c>
    </row>
    <row r="43" spans="1:6" ht="12.75" customHeight="1">
      <c r="A43" s="46">
        <v>31</v>
      </c>
      <c r="B43" s="44" t="s">
        <v>53</v>
      </c>
      <c r="C43" s="49">
        <v>3011839</v>
      </c>
      <c r="D43" s="49">
        <v>221805</v>
      </c>
      <c r="E43" s="40">
        <v>2790034</v>
      </c>
      <c r="F43" s="39" t="s">
        <v>137</v>
      </c>
    </row>
    <row r="44" spans="1:6" ht="12.75" customHeight="1">
      <c r="A44" s="45">
        <v>32</v>
      </c>
      <c r="B44" s="43" t="s">
        <v>54</v>
      </c>
      <c r="C44" s="48">
        <v>224508</v>
      </c>
      <c r="D44" s="48">
        <v>25589</v>
      </c>
      <c r="E44" s="40">
        <v>198919</v>
      </c>
      <c r="F44" s="38" t="s">
        <v>138</v>
      </c>
    </row>
    <row r="45" spans="1:6" ht="12.75" customHeight="1">
      <c r="A45" s="46">
        <v>33</v>
      </c>
      <c r="B45" s="44" t="s">
        <v>55</v>
      </c>
      <c r="C45" s="49">
        <v>634335</v>
      </c>
      <c r="D45" s="49">
        <v>14575</v>
      </c>
      <c r="E45" s="40">
        <v>619760</v>
      </c>
      <c r="F45" s="39" t="s">
        <v>139</v>
      </c>
    </row>
    <row r="46" spans="1:6" ht="12.75" customHeight="1">
      <c r="A46" s="45">
        <v>35</v>
      </c>
      <c r="B46" s="43" t="s">
        <v>56</v>
      </c>
      <c r="C46" s="48">
        <v>34768702</v>
      </c>
      <c r="D46" s="48">
        <v>373824</v>
      </c>
      <c r="E46" s="40">
        <v>34394878</v>
      </c>
      <c r="F46" s="38" t="s">
        <v>140</v>
      </c>
    </row>
    <row r="47" spans="1:6" ht="12.75" customHeight="1">
      <c r="A47" s="46">
        <v>36</v>
      </c>
      <c r="B47" s="44" t="s">
        <v>57</v>
      </c>
      <c r="C47" s="49">
        <v>1227939</v>
      </c>
      <c r="D47" s="49">
        <v>296161</v>
      </c>
      <c r="E47" s="40">
        <v>931778</v>
      </c>
      <c r="F47" s="39" t="s">
        <v>141</v>
      </c>
    </row>
    <row r="48" spans="1:6" ht="12.75" customHeight="1">
      <c r="A48" s="45">
        <v>37</v>
      </c>
      <c r="B48" s="43" t="s">
        <v>58</v>
      </c>
      <c r="C48" s="48">
        <v>204958</v>
      </c>
      <c r="D48" s="48">
        <v>18881</v>
      </c>
      <c r="E48" s="40">
        <v>186077</v>
      </c>
      <c r="F48" s="38" t="s">
        <v>142</v>
      </c>
    </row>
    <row r="49" spans="1:6" ht="12.75" customHeight="1">
      <c r="A49" s="46">
        <v>38</v>
      </c>
      <c r="B49" s="44" t="s">
        <v>59</v>
      </c>
      <c r="C49" s="49">
        <v>101971</v>
      </c>
      <c r="D49" s="49">
        <v>2903</v>
      </c>
      <c r="E49" s="40">
        <v>99068</v>
      </c>
      <c r="F49" s="39" t="s">
        <v>143</v>
      </c>
    </row>
    <row r="50" spans="1:6" ht="12.75" customHeight="1">
      <c r="A50" s="45">
        <v>39</v>
      </c>
      <c r="B50" s="43" t="s">
        <v>60</v>
      </c>
      <c r="C50" s="48">
        <v>28290</v>
      </c>
      <c r="D50" s="48">
        <v>1439</v>
      </c>
      <c r="E50" s="40">
        <v>26851</v>
      </c>
      <c r="F50" s="38" t="s">
        <v>144</v>
      </c>
    </row>
    <row r="51" spans="1:6" ht="12.75" customHeight="1">
      <c r="A51" s="46">
        <v>41</v>
      </c>
      <c r="B51" s="44" t="s">
        <v>61</v>
      </c>
      <c r="C51" s="49">
        <v>14746948</v>
      </c>
      <c r="D51" s="49">
        <v>2214739</v>
      </c>
      <c r="E51" s="40">
        <v>12532209</v>
      </c>
      <c r="F51" s="39" t="s">
        <v>145</v>
      </c>
    </row>
    <row r="52" spans="1:6" ht="12.75" customHeight="1">
      <c r="A52" s="45">
        <v>42</v>
      </c>
      <c r="B52" s="43" t="s">
        <v>62</v>
      </c>
      <c r="C52" s="48">
        <v>4394504</v>
      </c>
      <c r="D52" s="48">
        <v>459047</v>
      </c>
      <c r="E52" s="40">
        <v>3935457</v>
      </c>
      <c r="F52" s="38" t="s">
        <v>146</v>
      </c>
    </row>
    <row r="53" spans="1:6" ht="12.75" customHeight="1">
      <c r="A53" s="46">
        <v>43</v>
      </c>
      <c r="B53" s="44" t="s">
        <v>63</v>
      </c>
      <c r="C53" s="49">
        <v>8808197</v>
      </c>
      <c r="D53" s="49">
        <v>1118485</v>
      </c>
      <c r="E53" s="40">
        <v>7689712</v>
      </c>
      <c r="F53" s="39" t="s">
        <v>147</v>
      </c>
    </row>
    <row r="54" spans="1:6" ht="12.75" customHeight="1">
      <c r="A54" s="45">
        <v>45</v>
      </c>
      <c r="B54" s="43" t="s">
        <v>64</v>
      </c>
      <c r="C54" s="48">
        <v>14857142</v>
      </c>
      <c r="D54" s="48">
        <v>2474074</v>
      </c>
      <c r="E54" s="40">
        <v>12383068</v>
      </c>
      <c r="F54" s="38" t="s">
        <v>148</v>
      </c>
    </row>
    <row r="55" spans="1:6" ht="12.75" customHeight="1">
      <c r="A55" s="46">
        <v>46</v>
      </c>
      <c r="B55" s="44" t="s">
        <v>65</v>
      </c>
      <c r="C55" s="49">
        <v>17265222</v>
      </c>
      <c r="D55" s="49">
        <v>3068801</v>
      </c>
      <c r="E55" s="40">
        <v>14196421</v>
      </c>
      <c r="F55" s="39" t="s">
        <v>149</v>
      </c>
    </row>
    <row r="56" spans="1:6" ht="12.75" customHeight="1">
      <c r="A56" s="45">
        <v>47</v>
      </c>
      <c r="B56" s="43" t="s">
        <v>66</v>
      </c>
      <c r="C56" s="48">
        <v>25106150</v>
      </c>
      <c r="D56" s="48">
        <v>1562632</v>
      </c>
      <c r="E56" s="40">
        <v>23543518</v>
      </c>
      <c r="F56" s="38" t="s">
        <v>150</v>
      </c>
    </row>
    <row r="57" spans="1:6" ht="12.75" customHeight="1">
      <c r="A57" s="46">
        <v>49</v>
      </c>
      <c r="B57" s="44" t="s">
        <v>67</v>
      </c>
      <c r="C57" s="49">
        <v>9280891</v>
      </c>
      <c r="D57" s="49">
        <v>971949</v>
      </c>
      <c r="E57" s="40">
        <v>8308942</v>
      </c>
      <c r="F57" s="39" t="s">
        <v>151</v>
      </c>
    </row>
    <row r="58" spans="1:6" ht="12.75" customHeight="1">
      <c r="A58" s="45">
        <v>50</v>
      </c>
      <c r="B58" s="43" t="s">
        <v>68</v>
      </c>
      <c r="C58" s="48">
        <v>904505</v>
      </c>
      <c r="D58" s="48">
        <v>14257</v>
      </c>
      <c r="E58" s="40">
        <v>890248</v>
      </c>
      <c r="F58" s="38" t="s">
        <v>152</v>
      </c>
    </row>
    <row r="59" spans="1:6" ht="12.75" customHeight="1">
      <c r="A59" s="46">
        <v>51</v>
      </c>
      <c r="B59" s="44" t="s">
        <v>69</v>
      </c>
      <c r="C59" s="49">
        <v>10894550</v>
      </c>
      <c r="D59" s="49">
        <v>2189599</v>
      </c>
      <c r="E59" s="40">
        <v>8704951</v>
      </c>
      <c r="F59" s="39" t="s">
        <v>153</v>
      </c>
    </row>
    <row r="60" spans="1:6" ht="12.75" customHeight="1">
      <c r="A60" s="45">
        <v>52</v>
      </c>
      <c r="B60" s="43" t="s">
        <v>70</v>
      </c>
      <c r="C60" s="48">
        <v>2888771</v>
      </c>
      <c r="D60" s="48">
        <v>150398</v>
      </c>
      <c r="E60" s="40">
        <v>2738373</v>
      </c>
      <c r="F60" s="38" t="s">
        <v>154</v>
      </c>
    </row>
    <row r="61" spans="1:6" ht="12.75" customHeight="1">
      <c r="A61" s="46">
        <v>53</v>
      </c>
      <c r="B61" s="44" t="s">
        <v>71</v>
      </c>
      <c r="C61" s="49">
        <v>78598</v>
      </c>
      <c r="D61" s="49">
        <v>1395</v>
      </c>
      <c r="E61" s="40">
        <v>77203</v>
      </c>
      <c r="F61" s="39" t="s">
        <v>155</v>
      </c>
    </row>
    <row r="62" spans="1:6" ht="12.75" customHeight="1">
      <c r="A62" s="45">
        <v>55</v>
      </c>
      <c r="B62" s="43" t="s">
        <v>72</v>
      </c>
      <c r="C62" s="48">
        <v>3388331</v>
      </c>
      <c r="D62" s="48">
        <v>710186</v>
      </c>
      <c r="E62" s="40">
        <v>2678145</v>
      </c>
      <c r="F62" s="38" t="s">
        <v>156</v>
      </c>
    </row>
    <row r="63" spans="1:6" ht="12.75" customHeight="1">
      <c r="A63" s="46">
        <v>56</v>
      </c>
      <c r="B63" s="44" t="s">
        <v>73</v>
      </c>
      <c r="C63" s="49">
        <v>7809444</v>
      </c>
      <c r="D63" s="49">
        <v>1853034</v>
      </c>
      <c r="E63" s="40">
        <v>5956410</v>
      </c>
      <c r="F63" s="39" t="s">
        <v>157</v>
      </c>
    </row>
    <row r="64" spans="1:6" ht="12.75" customHeight="1">
      <c r="A64" s="45">
        <v>58</v>
      </c>
      <c r="B64" s="43" t="s">
        <v>74</v>
      </c>
      <c r="C64" s="48">
        <v>411437</v>
      </c>
      <c r="D64" s="48">
        <v>74571</v>
      </c>
      <c r="E64" s="40">
        <v>336866</v>
      </c>
      <c r="F64" s="38" t="s">
        <v>158</v>
      </c>
    </row>
    <row r="65" spans="1:6" ht="12.75" customHeight="1">
      <c r="A65" s="46">
        <v>59</v>
      </c>
      <c r="B65" s="44" t="s">
        <v>75</v>
      </c>
      <c r="C65" s="49">
        <v>62706</v>
      </c>
      <c r="D65" s="49">
        <v>13470</v>
      </c>
      <c r="E65" s="40">
        <v>49236</v>
      </c>
      <c r="F65" s="39" t="s">
        <v>159</v>
      </c>
    </row>
    <row r="66" spans="1:6" ht="12.75" customHeight="1">
      <c r="A66" s="45">
        <v>60</v>
      </c>
      <c r="B66" s="43" t="s">
        <v>76</v>
      </c>
      <c r="C66" s="48">
        <v>49317</v>
      </c>
      <c r="D66" s="48">
        <v>1798</v>
      </c>
      <c r="E66" s="40">
        <v>47519</v>
      </c>
      <c r="F66" s="38" t="s">
        <v>160</v>
      </c>
    </row>
    <row r="67" spans="1:6" ht="12.75" customHeight="1">
      <c r="A67" s="46">
        <v>61</v>
      </c>
      <c r="B67" s="44" t="s">
        <v>77</v>
      </c>
      <c r="C67" s="49">
        <v>9886780</v>
      </c>
      <c r="D67" s="49">
        <v>1515280</v>
      </c>
      <c r="E67" s="40">
        <v>8371500</v>
      </c>
      <c r="F67" s="39" t="s">
        <v>161</v>
      </c>
    </row>
    <row r="68" spans="1:6" ht="12.75" customHeight="1">
      <c r="A68" s="45">
        <v>62</v>
      </c>
      <c r="B68" s="43" t="s">
        <v>78</v>
      </c>
      <c r="C68" s="48">
        <v>410945</v>
      </c>
      <c r="D68" s="48">
        <v>43279</v>
      </c>
      <c r="E68" s="40">
        <v>367666</v>
      </c>
      <c r="F68" s="38" t="s">
        <v>162</v>
      </c>
    </row>
    <row r="69" spans="1:6" ht="12.75" customHeight="1">
      <c r="A69" s="46">
        <v>63</v>
      </c>
      <c r="B69" s="44" t="s">
        <v>79</v>
      </c>
      <c r="C69" s="49">
        <v>400998</v>
      </c>
      <c r="D69" s="49">
        <v>85270</v>
      </c>
      <c r="E69" s="40">
        <v>315728</v>
      </c>
      <c r="F69" s="39" t="s">
        <v>163</v>
      </c>
    </row>
    <row r="70" spans="1:6" ht="12.75" customHeight="1">
      <c r="A70" s="45">
        <v>64</v>
      </c>
      <c r="B70" s="43" t="s">
        <v>80</v>
      </c>
      <c r="C70" s="48">
        <v>2984011</v>
      </c>
      <c r="D70" s="48">
        <v>458125</v>
      </c>
      <c r="E70" s="40">
        <v>2525886</v>
      </c>
      <c r="F70" s="38" t="s">
        <v>164</v>
      </c>
    </row>
    <row r="71" spans="1:6" ht="12.75" customHeight="1">
      <c r="A71" s="46">
        <v>65</v>
      </c>
      <c r="B71" s="44" t="s">
        <v>81</v>
      </c>
      <c r="C71" s="49">
        <v>183666</v>
      </c>
      <c r="D71" s="49">
        <v>4446</v>
      </c>
      <c r="E71" s="40">
        <v>179220</v>
      </c>
      <c r="F71" s="39" t="s">
        <v>165</v>
      </c>
    </row>
    <row r="72" spans="1:6" ht="12.75" customHeight="1">
      <c r="A72" s="45">
        <v>66</v>
      </c>
      <c r="B72" s="43" t="s">
        <v>82</v>
      </c>
      <c r="C72" s="48">
        <v>131738</v>
      </c>
      <c r="D72" s="48">
        <v>28780</v>
      </c>
      <c r="E72" s="40">
        <v>102958</v>
      </c>
      <c r="F72" s="38" t="s">
        <v>166</v>
      </c>
    </row>
    <row r="73" spans="1:6" ht="12.75" customHeight="1">
      <c r="A73" s="46">
        <v>68</v>
      </c>
      <c r="B73" s="44" t="s">
        <v>83</v>
      </c>
      <c r="C73" s="49">
        <v>3993039</v>
      </c>
      <c r="D73" s="49">
        <v>514152</v>
      </c>
      <c r="E73" s="40">
        <v>3478887</v>
      </c>
      <c r="F73" s="39" t="s">
        <v>167</v>
      </c>
    </row>
    <row r="74" spans="1:6" ht="12.75" customHeight="1">
      <c r="A74" s="45">
        <v>69</v>
      </c>
      <c r="B74" s="43" t="s">
        <v>84</v>
      </c>
      <c r="C74" s="48">
        <v>769871</v>
      </c>
      <c r="D74" s="48">
        <v>151013</v>
      </c>
      <c r="E74" s="40">
        <v>618858</v>
      </c>
      <c r="F74" s="38" t="s">
        <v>168</v>
      </c>
    </row>
    <row r="75" spans="1:6" ht="12.75" customHeight="1">
      <c r="A75" s="46">
        <v>70</v>
      </c>
      <c r="B75" s="44" t="s">
        <v>85</v>
      </c>
      <c r="C75" s="49">
        <v>168505</v>
      </c>
      <c r="D75" s="49">
        <v>20865</v>
      </c>
      <c r="E75" s="40">
        <v>147640</v>
      </c>
      <c r="F75" s="39" t="s">
        <v>169</v>
      </c>
    </row>
    <row r="76" spans="1:6" ht="12.75" customHeight="1">
      <c r="A76" s="45">
        <v>71</v>
      </c>
      <c r="B76" s="43" t="s">
        <v>86</v>
      </c>
      <c r="C76" s="48">
        <v>1634868</v>
      </c>
      <c r="D76" s="48">
        <v>325062</v>
      </c>
      <c r="E76" s="40">
        <v>1309806</v>
      </c>
      <c r="F76" s="38" t="s">
        <v>170</v>
      </c>
    </row>
    <row r="77" spans="1:6" ht="12.75" customHeight="1">
      <c r="A77" s="46">
        <v>72</v>
      </c>
      <c r="B77" s="44" t="s">
        <v>87</v>
      </c>
      <c r="C77" s="49">
        <v>7581</v>
      </c>
      <c r="D77" s="49">
        <v>363</v>
      </c>
      <c r="E77" s="40">
        <v>7218</v>
      </c>
      <c r="F77" s="39" t="s">
        <v>171</v>
      </c>
    </row>
    <row r="78" spans="1:6" ht="12.75" customHeight="1">
      <c r="A78" s="45">
        <v>73</v>
      </c>
      <c r="B78" s="43" t="s">
        <v>88</v>
      </c>
      <c r="C78" s="48">
        <v>1961370</v>
      </c>
      <c r="D78" s="48">
        <v>417635</v>
      </c>
      <c r="E78" s="40">
        <v>1543735</v>
      </c>
      <c r="F78" s="38" t="s">
        <v>172</v>
      </c>
    </row>
    <row r="79" spans="1:6" ht="12.75" customHeight="1">
      <c r="A79" s="46">
        <v>74</v>
      </c>
      <c r="B79" s="44" t="s">
        <v>89</v>
      </c>
      <c r="C79" s="49">
        <v>327907</v>
      </c>
      <c r="D79" s="49">
        <v>48947</v>
      </c>
      <c r="E79" s="40">
        <v>278960</v>
      </c>
      <c r="F79" s="39" t="s">
        <v>173</v>
      </c>
    </row>
    <row r="80" spans="1:6" ht="12.75" customHeight="1">
      <c r="A80" s="45">
        <v>75</v>
      </c>
      <c r="B80" s="43" t="s">
        <v>90</v>
      </c>
      <c r="C80" s="48">
        <v>10882</v>
      </c>
      <c r="D80" s="48">
        <v>12</v>
      </c>
      <c r="E80" s="40">
        <v>10870</v>
      </c>
      <c r="F80" s="38" t="s">
        <v>174</v>
      </c>
    </row>
    <row r="81" spans="1:6" ht="12.75" customHeight="1">
      <c r="A81" s="46">
        <v>77</v>
      </c>
      <c r="B81" s="44" t="s">
        <v>91</v>
      </c>
      <c r="C81" s="49">
        <v>1458505</v>
      </c>
      <c r="D81" s="49">
        <v>279003</v>
      </c>
      <c r="E81" s="40">
        <v>1179502</v>
      </c>
      <c r="F81" s="39" t="s">
        <v>175</v>
      </c>
    </row>
    <row r="82" spans="1:6" ht="12.75" customHeight="1">
      <c r="A82" s="45">
        <v>78</v>
      </c>
      <c r="B82" s="43" t="s">
        <v>92</v>
      </c>
      <c r="C82" s="48">
        <v>505937</v>
      </c>
      <c r="D82" s="48">
        <v>49090</v>
      </c>
      <c r="E82" s="40">
        <v>456847</v>
      </c>
      <c r="F82" s="38" t="s">
        <v>176</v>
      </c>
    </row>
    <row r="83" spans="1:6" ht="12.75" customHeight="1">
      <c r="A83" s="46">
        <v>79</v>
      </c>
      <c r="B83" s="44" t="s">
        <v>93</v>
      </c>
      <c r="C83" s="49">
        <v>804259</v>
      </c>
      <c r="D83" s="49">
        <v>130054</v>
      </c>
      <c r="E83" s="40">
        <v>674205</v>
      </c>
      <c r="F83" s="39" t="s">
        <v>177</v>
      </c>
    </row>
    <row r="84" spans="1:6" ht="12.75" customHeight="1">
      <c r="A84" s="45">
        <v>80</v>
      </c>
      <c r="B84" s="43" t="s">
        <v>94</v>
      </c>
      <c r="C84" s="48">
        <v>171387</v>
      </c>
      <c r="D84" s="48">
        <v>26755</v>
      </c>
      <c r="E84" s="40">
        <v>144632</v>
      </c>
      <c r="F84" s="38" t="s">
        <v>178</v>
      </c>
    </row>
    <row r="85" spans="1:6" ht="12.75" customHeight="1">
      <c r="A85" s="46">
        <v>81</v>
      </c>
      <c r="B85" s="44" t="s">
        <v>95</v>
      </c>
      <c r="C85" s="49">
        <v>2199502</v>
      </c>
      <c r="D85" s="49">
        <v>188896</v>
      </c>
      <c r="E85" s="40">
        <v>2010606</v>
      </c>
      <c r="F85" s="39" t="s">
        <v>179</v>
      </c>
    </row>
    <row r="86" spans="1:6" ht="12.75" customHeight="1">
      <c r="A86" s="45">
        <v>82</v>
      </c>
      <c r="B86" s="43" t="s">
        <v>96</v>
      </c>
      <c r="C86" s="48">
        <v>685544</v>
      </c>
      <c r="D86" s="48">
        <v>99688</v>
      </c>
      <c r="E86" s="40">
        <v>585856</v>
      </c>
      <c r="F86" s="38" t="s">
        <v>180</v>
      </c>
    </row>
    <row r="87" spans="1:6" ht="12.75" customHeight="1">
      <c r="A87" s="46">
        <v>85</v>
      </c>
      <c r="B87" s="44" t="s">
        <v>97</v>
      </c>
      <c r="C87" s="49">
        <v>2847725</v>
      </c>
      <c r="D87" s="49">
        <v>458767</v>
      </c>
      <c r="E87" s="40">
        <v>2388958</v>
      </c>
      <c r="F87" s="39" t="s">
        <v>181</v>
      </c>
    </row>
    <row r="88" spans="1:6" ht="12.75" customHeight="1">
      <c r="A88" s="45">
        <v>86</v>
      </c>
      <c r="B88" s="43" t="s">
        <v>98</v>
      </c>
      <c r="C88" s="48">
        <v>9442370</v>
      </c>
      <c r="D88" s="48">
        <v>868118</v>
      </c>
      <c r="E88" s="40">
        <v>8574252</v>
      </c>
      <c r="F88" s="38" t="s">
        <v>182</v>
      </c>
    </row>
    <row r="89" spans="1:6" ht="12.75" customHeight="1">
      <c r="A89" s="46">
        <v>87</v>
      </c>
      <c r="B89" s="44" t="s">
        <v>99</v>
      </c>
      <c r="C89" s="49">
        <v>43844</v>
      </c>
      <c r="D89" s="49">
        <v>1690</v>
      </c>
      <c r="E89" s="40">
        <v>42154</v>
      </c>
      <c r="F89" s="39" t="s">
        <v>183</v>
      </c>
    </row>
    <row r="90" spans="1:6" ht="12.75" customHeight="1">
      <c r="A90" s="45">
        <v>88</v>
      </c>
      <c r="B90" s="43" t="s">
        <v>100</v>
      </c>
      <c r="C90" s="48">
        <v>977232</v>
      </c>
      <c r="D90" s="48">
        <v>165226</v>
      </c>
      <c r="E90" s="40">
        <v>812006</v>
      </c>
      <c r="F90" s="38" t="s">
        <v>184</v>
      </c>
    </row>
    <row r="91" spans="1:6" ht="12.75" customHeight="1">
      <c r="A91" s="46">
        <v>90</v>
      </c>
      <c r="B91" s="44" t="s">
        <v>101</v>
      </c>
      <c r="C91" s="49">
        <v>65386</v>
      </c>
      <c r="D91" s="49">
        <v>3301</v>
      </c>
      <c r="E91" s="40">
        <v>62085</v>
      </c>
      <c r="F91" s="39" t="s">
        <v>185</v>
      </c>
    </row>
    <row r="92" spans="1:6" ht="12.75" customHeight="1">
      <c r="A92" s="45">
        <v>91</v>
      </c>
      <c r="B92" s="43" t="s">
        <v>102</v>
      </c>
      <c r="C92" s="48">
        <v>27699</v>
      </c>
      <c r="D92" s="48">
        <v>1248</v>
      </c>
      <c r="E92" s="40">
        <v>26451</v>
      </c>
      <c r="F92" s="38" t="s">
        <v>186</v>
      </c>
    </row>
    <row r="93" spans="1:6" ht="12.75" customHeight="1">
      <c r="A93" s="46">
        <v>93</v>
      </c>
      <c r="B93" s="44" t="s">
        <v>103</v>
      </c>
      <c r="C93" s="49">
        <v>882600</v>
      </c>
      <c r="D93" s="49">
        <v>149984</v>
      </c>
      <c r="E93" s="40">
        <v>732616</v>
      </c>
      <c r="F93" s="39" t="s">
        <v>187</v>
      </c>
    </row>
    <row r="94" spans="1:6" ht="12.75" customHeight="1">
      <c r="A94" s="45">
        <v>94</v>
      </c>
      <c r="B94" s="43" t="s">
        <v>104</v>
      </c>
      <c r="C94" s="48">
        <v>694727</v>
      </c>
      <c r="D94" s="48">
        <v>36912</v>
      </c>
      <c r="E94" s="40">
        <v>657815</v>
      </c>
      <c r="F94" s="38" t="s">
        <v>188</v>
      </c>
    </row>
    <row r="95" spans="1:6" ht="12.75" customHeight="1">
      <c r="A95" s="46">
        <v>95</v>
      </c>
      <c r="B95" s="44" t="s">
        <v>105</v>
      </c>
      <c r="C95" s="49">
        <v>509396</v>
      </c>
      <c r="D95" s="49">
        <v>14260</v>
      </c>
      <c r="E95" s="40">
        <v>495136</v>
      </c>
      <c r="F95" s="39" t="s">
        <v>189</v>
      </c>
    </row>
    <row r="96" spans="1:6" ht="12.75" customHeight="1">
      <c r="A96" s="45">
        <v>96</v>
      </c>
      <c r="B96" s="43" t="s">
        <v>106</v>
      </c>
      <c r="C96" s="48">
        <v>1717753</v>
      </c>
      <c r="D96" s="48">
        <v>42368</v>
      </c>
      <c r="E96" s="40">
        <v>1675385</v>
      </c>
      <c r="F96" s="38" t="s">
        <v>190</v>
      </c>
    </row>
    <row r="97" spans="1:6" ht="15.75" customHeight="1">
      <c r="A97" s="58" t="s">
        <v>12</v>
      </c>
      <c r="B97" s="59"/>
      <c r="C97" s="42">
        <v>347715000</v>
      </c>
      <c r="D97" s="42">
        <v>39055486</v>
      </c>
      <c r="E97" s="42">
        <v>308659514</v>
      </c>
      <c r="F97" s="47" t="s">
        <v>0</v>
      </c>
    </row>
    <row r="98" spans="1:6">
      <c r="A98" s="66" t="s">
        <v>107</v>
      </c>
      <c r="B98" s="64"/>
      <c r="C98" s="64"/>
      <c r="D98" s="4"/>
      <c r="E98" s="65" t="s">
        <v>238</v>
      </c>
      <c r="F98" s="65"/>
    </row>
    <row r="99" spans="1:6">
      <c r="A99" s="66" t="s">
        <v>198</v>
      </c>
      <c r="B99" s="64" t="s">
        <v>198</v>
      </c>
      <c r="C99" s="64" t="s">
        <v>198</v>
      </c>
      <c r="D99" s="4"/>
      <c r="E99" s="65"/>
      <c r="F99" s="65"/>
    </row>
    <row r="100" spans="1:6">
      <c r="A100" s="66" t="s">
        <v>199</v>
      </c>
      <c r="B100" s="64" t="s">
        <v>199</v>
      </c>
      <c r="C100" s="64" t="s">
        <v>199</v>
      </c>
      <c r="D100" s="4"/>
      <c r="E100" s="65"/>
      <c r="F100" s="65"/>
    </row>
  </sheetData>
  <mergeCells count="16">
    <mergeCell ref="A100:C100"/>
    <mergeCell ref="E100:F100"/>
    <mergeCell ref="A7:B7"/>
    <mergeCell ref="A8:D8"/>
    <mergeCell ref="E8:F8"/>
    <mergeCell ref="A10:B10"/>
    <mergeCell ref="A11:B13"/>
    <mergeCell ref="F11:F13"/>
    <mergeCell ref="C12:C13"/>
    <mergeCell ref="D12:D13"/>
    <mergeCell ref="E12:E13"/>
    <mergeCell ref="A97:B97"/>
    <mergeCell ref="A98:C98"/>
    <mergeCell ref="E98:F98"/>
    <mergeCell ref="A99:C99"/>
    <mergeCell ref="E99:F99"/>
  </mergeCells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G99"/>
  <sheetViews>
    <sheetView showGridLines="0" rightToLeft="1" view="pageBreakPreview" topLeftCell="A72" zoomScaleSheetLayoutView="100" workbookViewId="0">
      <selection activeCell="A8" sqref="A8:G96"/>
    </sheetView>
  </sheetViews>
  <sheetFormatPr defaultRowHeight="12.75"/>
  <cols>
    <col min="1" max="1" width="3.85546875" style="15" bestFit="1" customWidth="1"/>
    <col min="2" max="2" width="40.7109375" style="14" customWidth="1"/>
    <col min="3" max="3" width="15.28515625" style="14" bestFit="1" customWidth="1"/>
    <col min="4" max="4" width="11.42578125" style="14" bestFit="1" customWidth="1"/>
    <col min="5" max="5" width="13.7109375" style="14" bestFit="1" customWidth="1"/>
    <col min="6" max="6" width="11.42578125" style="14" bestFit="1" customWidth="1"/>
    <col min="7" max="7" width="57.7109375" style="14" customWidth="1"/>
  </cols>
  <sheetData>
    <row r="7" spans="1:7" s="10" customFormat="1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s="7" customFormat="1" ht="19.5">
      <c r="A8" s="57" t="s">
        <v>196</v>
      </c>
      <c r="B8" s="57"/>
      <c r="C8" s="57"/>
      <c r="D8" s="57"/>
      <c r="E8" s="6"/>
      <c r="F8" s="60" t="s">
        <v>197</v>
      </c>
      <c r="G8" s="60"/>
    </row>
    <row r="9" spans="1:7" s="2" customFormat="1" ht="12">
      <c r="A9" s="64" t="s">
        <v>194</v>
      </c>
      <c r="B9" s="64"/>
      <c r="C9" s="3"/>
      <c r="D9" s="4"/>
      <c r="E9" s="5"/>
      <c r="F9" s="4"/>
      <c r="G9" s="12" t="s">
        <v>195</v>
      </c>
    </row>
    <row r="10" spans="1:7" s="14" customFormat="1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s="14" customFormat="1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 s="14" customFormat="1" ht="12.75" customHeight="1">
      <c r="A12" s="59"/>
      <c r="B12" s="63"/>
      <c r="C12" s="61"/>
      <c r="D12" s="61"/>
      <c r="E12" s="61"/>
      <c r="F12" s="61"/>
      <c r="G12" s="61"/>
    </row>
    <row r="13" spans="1:7" s="14" customFormat="1" ht="12.75" customHeight="1">
      <c r="A13" s="43" t="s">
        <v>16</v>
      </c>
      <c r="B13" s="43" t="s">
        <v>24</v>
      </c>
      <c r="C13" s="40">
        <v>30289</v>
      </c>
      <c r="D13" s="40">
        <v>2818</v>
      </c>
      <c r="E13" s="40">
        <v>3275</v>
      </c>
      <c r="F13" s="40">
        <f t="shared" ref="F13:F76" si="0">SUM(C13:E13)</f>
        <v>36382</v>
      </c>
      <c r="G13" s="38" t="s">
        <v>108</v>
      </c>
    </row>
    <row r="14" spans="1:7" s="14" customFormat="1" ht="12.75" customHeight="1">
      <c r="A14" s="44" t="s">
        <v>17</v>
      </c>
      <c r="B14" s="44" t="s">
        <v>25</v>
      </c>
      <c r="C14" s="41">
        <v>169</v>
      </c>
      <c r="D14" s="41">
        <v>28</v>
      </c>
      <c r="E14" s="41">
        <v>9</v>
      </c>
      <c r="F14" s="40">
        <f t="shared" si="0"/>
        <v>206</v>
      </c>
      <c r="G14" s="39" t="s">
        <v>109</v>
      </c>
    </row>
    <row r="15" spans="1:7" s="14" customFormat="1" ht="12.75" customHeight="1">
      <c r="A15" s="43" t="s">
        <v>18</v>
      </c>
      <c r="B15" s="43" t="s">
        <v>26</v>
      </c>
      <c r="C15" s="40">
        <v>16</v>
      </c>
      <c r="D15" s="40">
        <v>8</v>
      </c>
      <c r="E15" s="40">
        <v>672</v>
      </c>
      <c r="F15" s="40">
        <f t="shared" si="0"/>
        <v>696</v>
      </c>
      <c r="G15" s="38" t="s">
        <v>110</v>
      </c>
    </row>
    <row r="16" spans="1:7" s="14" customFormat="1" ht="12.75" customHeight="1">
      <c r="A16" s="44" t="s">
        <v>19</v>
      </c>
      <c r="B16" s="44" t="s">
        <v>27</v>
      </c>
      <c r="C16" s="41">
        <v>3</v>
      </c>
      <c r="D16" s="41">
        <v>0</v>
      </c>
      <c r="E16" s="41">
        <v>0</v>
      </c>
      <c r="F16" s="40">
        <f t="shared" si="0"/>
        <v>3</v>
      </c>
      <c r="G16" s="39" t="s">
        <v>111</v>
      </c>
    </row>
    <row r="17" spans="1:7" s="14" customFormat="1" ht="12.75" customHeight="1">
      <c r="A17" s="43" t="s">
        <v>20</v>
      </c>
      <c r="B17" s="43" t="s">
        <v>28</v>
      </c>
      <c r="C17" s="40">
        <v>10</v>
      </c>
      <c r="D17" s="40">
        <v>54</v>
      </c>
      <c r="E17" s="40">
        <v>48778</v>
      </c>
      <c r="F17" s="40">
        <f t="shared" si="0"/>
        <v>48842</v>
      </c>
      <c r="G17" s="38" t="s">
        <v>112</v>
      </c>
    </row>
    <row r="18" spans="1:7" s="14" customFormat="1" ht="12.75" customHeight="1">
      <c r="A18" s="44" t="s">
        <v>21</v>
      </c>
      <c r="B18" s="44" t="s">
        <v>29</v>
      </c>
      <c r="C18" s="41">
        <v>4</v>
      </c>
      <c r="D18" s="41">
        <v>32</v>
      </c>
      <c r="E18" s="41">
        <v>1222</v>
      </c>
      <c r="F18" s="40">
        <f t="shared" si="0"/>
        <v>1258</v>
      </c>
      <c r="G18" s="39" t="s">
        <v>113</v>
      </c>
    </row>
    <row r="19" spans="1:7" s="14" customFormat="1" ht="12.75" customHeight="1">
      <c r="A19" s="43" t="s">
        <v>22</v>
      </c>
      <c r="B19" s="43" t="s">
        <v>30</v>
      </c>
      <c r="C19" s="40">
        <v>8</v>
      </c>
      <c r="D19" s="40">
        <v>135</v>
      </c>
      <c r="E19" s="40">
        <v>519</v>
      </c>
      <c r="F19" s="40">
        <f t="shared" si="0"/>
        <v>662</v>
      </c>
      <c r="G19" s="38" t="s">
        <v>114</v>
      </c>
    </row>
    <row r="20" spans="1:7" s="14" customFormat="1" ht="12.75" customHeight="1">
      <c r="A20" s="44" t="s">
        <v>23</v>
      </c>
      <c r="B20" s="44" t="s">
        <v>31</v>
      </c>
      <c r="C20" s="41">
        <v>9</v>
      </c>
      <c r="D20" s="41">
        <v>124</v>
      </c>
      <c r="E20" s="41">
        <v>5392</v>
      </c>
      <c r="F20" s="40">
        <f t="shared" si="0"/>
        <v>5525</v>
      </c>
      <c r="G20" s="39" t="s">
        <v>115</v>
      </c>
    </row>
    <row r="21" spans="1:7" s="14" customFormat="1" ht="12.75" customHeight="1">
      <c r="A21" s="45">
        <v>10</v>
      </c>
      <c r="B21" s="43" t="s">
        <v>32</v>
      </c>
      <c r="C21" s="40">
        <v>1501</v>
      </c>
      <c r="D21" s="40">
        <v>1399</v>
      </c>
      <c r="E21" s="40">
        <v>12466</v>
      </c>
      <c r="F21" s="40">
        <f t="shared" si="0"/>
        <v>15366</v>
      </c>
      <c r="G21" s="38" t="s">
        <v>116</v>
      </c>
    </row>
    <row r="22" spans="1:7" s="14" customFormat="1" ht="12.75" customHeight="1">
      <c r="A22" s="46">
        <v>11</v>
      </c>
      <c r="B22" s="44" t="s">
        <v>33</v>
      </c>
      <c r="C22" s="41">
        <v>92</v>
      </c>
      <c r="D22" s="41">
        <v>267</v>
      </c>
      <c r="E22" s="41">
        <v>3626</v>
      </c>
      <c r="F22" s="40">
        <f t="shared" si="0"/>
        <v>3985</v>
      </c>
      <c r="G22" s="39" t="s">
        <v>117</v>
      </c>
    </row>
    <row r="23" spans="1:7" s="14" customFormat="1" ht="12.75" customHeight="1">
      <c r="A23" s="45">
        <v>12</v>
      </c>
      <c r="B23" s="43" t="s">
        <v>34</v>
      </c>
      <c r="C23" s="40">
        <v>6</v>
      </c>
      <c r="D23" s="40">
        <v>1</v>
      </c>
      <c r="E23" s="40">
        <v>2</v>
      </c>
      <c r="F23" s="40">
        <f t="shared" si="0"/>
        <v>9</v>
      </c>
      <c r="G23" s="38" t="s">
        <v>118</v>
      </c>
    </row>
    <row r="24" spans="1:7" s="14" customFormat="1" ht="12.75" customHeight="1">
      <c r="A24" s="46">
        <v>13</v>
      </c>
      <c r="B24" s="44" t="s">
        <v>35</v>
      </c>
      <c r="C24" s="41">
        <v>404</v>
      </c>
      <c r="D24" s="41">
        <v>233</v>
      </c>
      <c r="E24" s="41">
        <v>1362</v>
      </c>
      <c r="F24" s="40">
        <f t="shared" si="0"/>
        <v>1999</v>
      </c>
      <c r="G24" s="39" t="s">
        <v>119</v>
      </c>
    </row>
    <row r="25" spans="1:7" s="14" customFormat="1" ht="12.75" customHeight="1">
      <c r="A25" s="46">
        <v>14</v>
      </c>
      <c r="B25" s="43" t="s">
        <v>36</v>
      </c>
      <c r="C25" s="40">
        <v>5471</v>
      </c>
      <c r="D25" s="40">
        <v>2156</v>
      </c>
      <c r="E25" s="40">
        <v>828</v>
      </c>
      <c r="F25" s="40">
        <f t="shared" si="0"/>
        <v>8455</v>
      </c>
      <c r="G25" s="38" t="s">
        <v>120</v>
      </c>
    </row>
    <row r="26" spans="1:7" s="14" customFormat="1" ht="12.75" customHeight="1">
      <c r="A26" s="46">
        <v>15</v>
      </c>
      <c r="B26" s="44" t="s">
        <v>37</v>
      </c>
      <c r="C26" s="41">
        <v>9</v>
      </c>
      <c r="D26" s="41">
        <v>28</v>
      </c>
      <c r="E26" s="41">
        <v>94</v>
      </c>
      <c r="F26" s="40">
        <f t="shared" si="0"/>
        <v>131</v>
      </c>
      <c r="G26" s="39" t="s">
        <v>121</v>
      </c>
    </row>
    <row r="27" spans="1:7" s="14" customFormat="1" ht="12.75" customHeight="1">
      <c r="A27" s="45">
        <v>16</v>
      </c>
      <c r="B27" s="43" t="s">
        <v>38</v>
      </c>
      <c r="C27" s="40">
        <v>558</v>
      </c>
      <c r="D27" s="40">
        <v>812</v>
      </c>
      <c r="E27" s="40">
        <v>708</v>
      </c>
      <c r="F27" s="40">
        <f t="shared" si="0"/>
        <v>2078</v>
      </c>
      <c r="G27" s="38" t="s">
        <v>122</v>
      </c>
    </row>
    <row r="28" spans="1:7" s="14" customFormat="1" ht="12.75" customHeight="1">
      <c r="A28" s="46">
        <v>17</v>
      </c>
      <c r="B28" s="44" t="s">
        <v>39</v>
      </c>
      <c r="C28" s="41">
        <v>36</v>
      </c>
      <c r="D28" s="41">
        <v>174</v>
      </c>
      <c r="E28" s="41">
        <v>2178</v>
      </c>
      <c r="F28" s="40">
        <f t="shared" si="0"/>
        <v>2388</v>
      </c>
      <c r="G28" s="39" t="s">
        <v>123</v>
      </c>
    </row>
    <row r="29" spans="1:7" s="14" customFormat="1" ht="12.75" customHeight="1">
      <c r="A29" s="45">
        <v>18</v>
      </c>
      <c r="B29" s="43" t="s">
        <v>40</v>
      </c>
      <c r="C29" s="40">
        <v>340</v>
      </c>
      <c r="D29" s="40">
        <v>623</v>
      </c>
      <c r="E29" s="40">
        <v>1855</v>
      </c>
      <c r="F29" s="40">
        <f t="shared" si="0"/>
        <v>2818</v>
      </c>
      <c r="G29" s="38" t="s">
        <v>124</v>
      </c>
    </row>
    <row r="30" spans="1:7" s="14" customFormat="1" ht="12.75" customHeight="1">
      <c r="A30" s="46">
        <v>19</v>
      </c>
      <c r="B30" s="44" t="s">
        <v>41</v>
      </c>
      <c r="C30" s="41">
        <v>26</v>
      </c>
      <c r="D30" s="41">
        <v>174</v>
      </c>
      <c r="E30" s="41">
        <v>8794</v>
      </c>
      <c r="F30" s="40">
        <f t="shared" si="0"/>
        <v>8994</v>
      </c>
      <c r="G30" s="39" t="s">
        <v>125</v>
      </c>
    </row>
    <row r="31" spans="1:7" s="14" customFormat="1" ht="12.75" customHeight="1">
      <c r="A31" s="45">
        <v>20</v>
      </c>
      <c r="B31" s="43" t="s">
        <v>42</v>
      </c>
      <c r="C31" s="40">
        <v>109</v>
      </c>
      <c r="D31" s="40">
        <v>609</v>
      </c>
      <c r="E31" s="40">
        <v>31761</v>
      </c>
      <c r="F31" s="40">
        <f t="shared" si="0"/>
        <v>32479</v>
      </c>
      <c r="G31" s="38" t="s">
        <v>126</v>
      </c>
    </row>
    <row r="32" spans="1:7" s="14" customFormat="1" ht="12.75" customHeight="1">
      <c r="A32" s="46">
        <v>21</v>
      </c>
      <c r="B32" s="44" t="s">
        <v>43</v>
      </c>
      <c r="C32" s="41">
        <v>9</v>
      </c>
      <c r="D32" s="41">
        <v>30</v>
      </c>
      <c r="E32" s="41">
        <v>1642</v>
      </c>
      <c r="F32" s="40">
        <f t="shared" si="0"/>
        <v>1681</v>
      </c>
      <c r="G32" s="39" t="s">
        <v>127</v>
      </c>
    </row>
    <row r="33" spans="1:7" s="14" customFormat="1" ht="12.75" customHeight="1">
      <c r="A33" s="45">
        <v>22</v>
      </c>
      <c r="B33" s="43" t="s">
        <v>44</v>
      </c>
      <c r="C33" s="40">
        <v>52</v>
      </c>
      <c r="D33" s="40">
        <v>257</v>
      </c>
      <c r="E33" s="40">
        <v>4118</v>
      </c>
      <c r="F33" s="40">
        <f t="shared" si="0"/>
        <v>4427</v>
      </c>
      <c r="G33" s="38" t="s">
        <v>128</v>
      </c>
    </row>
    <row r="34" spans="1:7" s="14" customFormat="1" ht="12.75" customHeight="1">
      <c r="A34" s="46">
        <v>23</v>
      </c>
      <c r="B34" s="44" t="s">
        <v>45</v>
      </c>
      <c r="C34" s="41">
        <v>308</v>
      </c>
      <c r="D34" s="41">
        <v>1778</v>
      </c>
      <c r="E34" s="41">
        <v>16128</v>
      </c>
      <c r="F34" s="40">
        <f t="shared" si="0"/>
        <v>18214</v>
      </c>
      <c r="G34" s="39" t="s">
        <v>129</v>
      </c>
    </row>
    <row r="35" spans="1:7" s="14" customFormat="1" ht="12.75" customHeight="1">
      <c r="A35" s="45">
        <v>24</v>
      </c>
      <c r="B35" s="43" t="s">
        <v>46</v>
      </c>
      <c r="C35" s="40">
        <v>35</v>
      </c>
      <c r="D35" s="40">
        <v>205</v>
      </c>
      <c r="E35" s="40">
        <v>11459</v>
      </c>
      <c r="F35" s="40">
        <f t="shared" si="0"/>
        <v>11699</v>
      </c>
      <c r="G35" s="38" t="s">
        <v>130</v>
      </c>
    </row>
    <row r="36" spans="1:7" s="14" customFormat="1" ht="12.75" customHeight="1">
      <c r="A36" s="46">
        <v>25</v>
      </c>
      <c r="B36" s="44" t="s">
        <v>47</v>
      </c>
      <c r="C36" s="41">
        <v>2300</v>
      </c>
      <c r="D36" s="41">
        <v>2676</v>
      </c>
      <c r="E36" s="41">
        <v>6395</v>
      </c>
      <c r="F36" s="40">
        <f t="shared" si="0"/>
        <v>11371</v>
      </c>
      <c r="G36" s="39" t="s">
        <v>131</v>
      </c>
    </row>
    <row r="37" spans="1:7" s="14" customFormat="1" ht="12.75" customHeight="1">
      <c r="A37" s="45">
        <v>26</v>
      </c>
      <c r="B37" s="43" t="s">
        <v>48</v>
      </c>
      <c r="C37" s="40">
        <v>23</v>
      </c>
      <c r="D37" s="40">
        <v>46</v>
      </c>
      <c r="E37" s="40">
        <v>538</v>
      </c>
      <c r="F37" s="40">
        <f t="shared" si="0"/>
        <v>607</v>
      </c>
      <c r="G37" s="38" t="s">
        <v>132</v>
      </c>
    </row>
    <row r="38" spans="1:7" s="14" customFormat="1" ht="12.75" customHeight="1">
      <c r="A38" s="46">
        <v>27</v>
      </c>
      <c r="B38" s="44" t="s">
        <v>49</v>
      </c>
      <c r="C38" s="41">
        <v>45</v>
      </c>
      <c r="D38" s="41">
        <v>135</v>
      </c>
      <c r="E38" s="41">
        <v>3215</v>
      </c>
      <c r="F38" s="40">
        <f t="shared" si="0"/>
        <v>3395</v>
      </c>
      <c r="G38" s="39" t="s">
        <v>133</v>
      </c>
    </row>
    <row r="39" spans="1:7" s="14" customFormat="1" ht="12.75" customHeight="1">
      <c r="A39" s="45">
        <v>28</v>
      </c>
      <c r="B39" s="43" t="s">
        <v>50</v>
      </c>
      <c r="C39" s="40">
        <v>31</v>
      </c>
      <c r="D39" s="40">
        <v>159</v>
      </c>
      <c r="E39" s="40">
        <v>3314</v>
      </c>
      <c r="F39" s="40">
        <f t="shared" si="0"/>
        <v>3504</v>
      </c>
      <c r="G39" s="38" t="s">
        <v>134</v>
      </c>
    </row>
    <row r="40" spans="1:7" s="14" customFormat="1" ht="12.75" customHeight="1">
      <c r="A40" s="46">
        <v>29</v>
      </c>
      <c r="B40" s="44" t="s">
        <v>51</v>
      </c>
      <c r="C40" s="41">
        <v>13</v>
      </c>
      <c r="D40" s="41">
        <v>137</v>
      </c>
      <c r="E40" s="41">
        <v>768</v>
      </c>
      <c r="F40" s="40">
        <f t="shared" si="0"/>
        <v>918</v>
      </c>
      <c r="G40" s="39" t="s">
        <v>135</v>
      </c>
    </row>
    <row r="41" spans="1:7" s="14" customFormat="1" ht="12.75" customHeight="1">
      <c r="A41" s="45">
        <v>30</v>
      </c>
      <c r="B41" s="43" t="s">
        <v>52</v>
      </c>
      <c r="C41" s="40">
        <v>4</v>
      </c>
      <c r="D41" s="40">
        <v>17</v>
      </c>
      <c r="E41" s="40">
        <v>627</v>
      </c>
      <c r="F41" s="40">
        <f t="shared" si="0"/>
        <v>648</v>
      </c>
      <c r="G41" s="38" t="s">
        <v>136</v>
      </c>
    </row>
    <row r="42" spans="1:7" s="14" customFormat="1" ht="12.75" customHeight="1">
      <c r="A42" s="46">
        <v>31</v>
      </c>
      <c r="B42" s="44" t="s">
        <v>53</v>
      </c>
      <c r="C42" s="41">
        <v>1290</v>
      </c>
      <c r="D42" s="41">
        <v>1278</v>
      </c>
      <c r="E42" s="41">
        <v>2739</v>
      </c>
      <c r="F42" s="40">
        <f t="shared" si="0"/>
        <v>5307</v>
      </c>
      <c r="G42" s="39" t="s">
        <v>137</v>
      </c>
    </row>
    <row r="43" spans="1:7" s="14" customFormat="1" ht="12.75" customHeight="1">
      <c r="A43" s="45">
        <v>32</v>
      </c>
      <c r="B43" s="43" t="s">
        <v>54</v>
      </c>
      <c r="C43" s="40">
        <v>113</v>
      </c>
      <c r="D43" s="40">
        <v>98</v>
      </c>
      <c r="E43" s="40">
        <v>707</v>
      </c>
      <c r="F43" s="40">
        <f t="shared" si="0"/>
        <v>918</v>
      </c>
      <c r="G43" s="38" t="s">
        <v>138</v>
      </c>
    </row>
    <row r="44" spans="1:7" s="14" customFormat="1" ht="12.75" customHeight="1">
      <c r="A44" s="46">
        <v>33</v>
      </c>
      <c r="B44" s="44" t="s">
        <v>55</v>
      </c>
      <c r="C44" s="41">
        <v>1713</v>
      </c>
      <c r="D44" s="41">
        <v>762</v>
      </c>
      <c r="E44" s="41">
        <v>4561</v>
      </c>
      <c r="F44" s="40">
        <f t="shared" si="0"/>
        <v>7036</v>
      </c>
      <c r="G44" s="39" t="s">
        <v>139</v>
      </c>
    </row>
    <row r="45" spans="1:7" s="14" customFormat="1" ht="12.75" customHeight="1">
      <c r="A45" s="45">
        <v>35</v>
      </c>
      <c r="B45" s="43" t="s">
        <v>56</v>
      </c>
      <c r="C45" s="40">
        <v>261</v>
      </c>
      <c r="D45" s="40">
        <v>565</v>
      </c>
      <c r="E45" s="40">
        <v>33798</v>
      </c>
      <c r="F45" s="40">
        <f t="shared" si="0"/>
        <v>34624</v>
      </c>
      <c r="G45" s="38" t="s">
        <v>140</v>
      </c>
    </row>
    <row r="46" spans="1:7" s="14" customFormat="1" ht="12.75" customHeight="1">
      <c r="A46" s="46">
        <v>36</v>
      </c>
      <c r="B46" s="44" t="s">
        <v>57</v>
      </c>
      <c r="C46" s="41">
        <v>412</v>
      </c>
      <c r="D46" s="41">
        <v>603</v>
      </c>
      <c r="E46" s="41">
        <v>3393</v>
      </c>
      <c r="F46" s="40">
        <f t="shared" si="0"/>
        <v>4408</v>
      </c>
      <c r="G46" s="39" t="s">
        <v>141</v>
      </c>
    </row>
    <row r="47" spans="1:7" s="14" customFormat="1" ht="12.75" customHeight="1">
      <c r="A47" s="45">
        <v>37</v>
      </c>
      <c r="B47" s="43" t="s">
        <v>58</v>
      </c>
      <c r="C47" s="40">
        <v>28</v>
      </c>
      <c r="D47" s="40">
        <v>60</v>
      </c>
      <c r="E47" s="40">
        <v>841</v>
      </c>
      <c r="F47" s="40">
        <f t="shared" si="0"/>
        <v>929</v>
      </c>
      <c r="G47" s="38" t="s">
        <v>142</v>
      </c>
    </row>
    <row r="48" spans="1:7" s="14" customFormat="1" ht="12.75" customHeight="1">
      <c r="A48" s="46">
        <v>38</v>
      </c>
      <c r="B48" s="44" t="s">
        <v>59</v>
      </c>
      <c r="C48" s="41">
        <v>36</v>
      </c>
      <c r="D48" s="41">
        <v>126</v>
      </c>
      <c r="E48" s="41">
        <v>468</v>
      </c>
      <c r="F48" s="40">
        <f t="shared" si="0"/>
        <v>630</v>
      </c>
      <c r="G48" s="39" t="s">
        <v>143</v>
      </c>
    </row>
    <row r="49" spans="1:7" s="14" customFormat="1" ht="12.75" customHeight="1">
      <c r="A49" s="45">
        <v>39</v>
      </c>
      <c r="B49" s="43" t="s">
        <v>60</v>
      </c>
      <c r="C49" s="40">
        <v>3</v>
      </c>
      <c r="D49" s="40">
        <v>2</v>
      </c>
      <c r="E49" s="40">
        <v>51</v>
      </c>
      <c r="F49" s="40">
        <f t="shared" si="0"/>
        <v>56</v>
      </c>
      <c r="G49" s="38" t="s">
        <v>144</v>
      </c>
    </row>
    <row r="50" spans="1:7" s="14" customFormat="1" ht="12.75" customHeight="1">
      <c r="A50" s="46">
        <v>41</v>
      </c>
      <c r="B50" s="44" t="s">
        <v>61</v>
      </c>
      <c r="C50" s="41">
        <v>7211</v>
      </c>
      <c r="D50" s="41">
        <v>11319</v>
      </c>
      <c r="E50" s="41">
        <v>37087</v>
      </c>
      <c r="F50" s="40">
        <f t="shared" si="0"/>
        <v>55617</v>
      </c>
      <c r="G50" s="39" t="s">
        <v>145</v>
      </c>
    </row>
    <row r="51" spans="1:7" s="14" customFormat="1" ht="12.75" customHeight="1">
      <c r="A51" s="45">
        <v>42</v>
      </c>
      <c r="B51" s="43" t="s">
        <v>62</v>
      </c>
      <c r="C51" s="40">
        <v>191</v>
      </c>
      <c r="D51" s="40">
        <v>851</v>
      </c>
      <c r="E51" s="40">
        <v>10671</v>
      </c>
      <c r="F51" s="40">
        <f t="shared" si="0"/>
        <v>11713</v>
      </c>
      <c r="G51" s="38" t="s">
        <v>146</v>
      </c>
    </row>
    <row r="52" spans="1:7" s="14" customFormat="1" ht="12.75" customHeight="1">
      <c r="A52" s="46">
        <v>43</v>
      </c>
      <c r="B52" s="44" t="s">
        <v>63</v>
      </c>
      <c r="C52" s="41">
        <v>2703</v>
      </c>
      <c r="D52" s="41">
        <v>3783</v>
      </c>
      <c r="E52" s="41">
        <v>10043</v>
      </c>
      <c r="F52" s="40">
        <f t="shared" si="0"/>
        <v>16529</v>
      </c>
      <c r="G52" s="39" t="s">
        <v>147</v>
      </c>
    </row>
    <row r="53" spans="1:7" s="14" customFormat="1" ht="12.75" customHeight="1">
      <c r="A53" s="45">
        <v>45</v>
      </c>
      <c r="B53" s="43" t="s">
        <v>64</v>
      </c>
      <c r="C53" s="40">
        <v>16733</v>
      </c>
      <c r="D53" s="40">
        <v>15332</v>
      </c>
      <c r="E53" s="40">
        <v>12115</v>
      </c>
      <c r="F53" s="40">
        <f t="shared" si="0"/>
        <v>44180</v>
      </c>
      <c r="G53" s="38" t="s">
        <v>148</v>
      </c>
    </row>
    <row r="54" spans="1:7" s="14" customFormat="1" ht="12.75" customHeight="1">
      <c r="A54" s="46">
        <v>46</v>
      </c>
      <c r="B54" s="44" t="s">
        <v>65</v>
      </c>
      <c r="C54" s="41">
        <v>9640</v>
      </c>
      <c r="D54" s="41">
        <v>10744</v>
      </c>
      <c r="E54" s="41">
        <v>18493</v>
      </c>
      <c r="F54" s="40">
        <f t="shared" si="0"/>
        <v>38877</v>
      </c>
      <c r="G54" s="39" t="s">
        <v>149</v>
      </c>
    </row>
    <row r="55" spans="1:7" s="14" customFormat="1" ht="12.75" customHeight="1">
      <c r="A55" s="45">
        <v>47</v>
      </c>
      <c r="B55" s="43" t="s">
        <v>66</v>
      </c>
      <c r="C55" s="40">
        <v>99227</v>
      </c>
      <c r="D55" s="40">
        <v>33139</v>
      </c>
      <c r="E55" s="40">
        <v>31547</v>
      </c>
      <c r="F55" s="40">
        <f t="shared" si="0"/>
        <v>163913</v>
      </c>
      <c r="G55" s="38" t="s">
        <v>150</v>
      </c>
    </row>
    <row r="56" spans="1:7" s="14" customFormat="1" ht="12.75" customHeight="1">
      <c r="A56" s="46">
        <v>49</v>
      </c>
      <c r="B56" s="44" t="s">
        <v>67</v>
      </c>
      <c r="C56" s="41">
        <v>884</v>
      </c>
      <c r="D56" s="41">
        <v>2321</v>
      </c>
      <c r="E56" s="41">
        <v>15017</v>
      </c>
      <c r="F56" s="40">
        <f t="shared" si="0"/>
        <v>18222</v>
      </c>
      <c r="G56" s="39" t="s">
        <v>151</v>
      </c>
    </row>
    <row r="57" spans="1:7" s="14" customFormat="1" ht="12.75" customHeight="1">
      <c r="A57" s="45">
        <v>50</v>
      </c>
      <c r="B57" s="43" t="s">
        <v>68</v>
      </c>
      <c r="C57" s="40">
        <v>32</v>
      </c>
      <c r="D57" s="40">
        <v>169</v>
      </c>
      <c r="E57" s="40">
        <v>906</v>
      </c>
      <c r="F57" s="40">
        <f t="shared" si="0"/>
        <v>1107</v>
      </c>
      <c r="G57" s="38" t="s">
        <v>152</v>
      </c>
    </row>
    <row r="58" spans="1:7" s="14" customFormat="1" ht="12.75" customHeight="1">
      <c r="A58" s="46">
        <v>51</v>
      </c>
      <c r="B58" s="44" t="s">
        <v>69</v>
      </c>
      <c r="C58" s="41">
        <v>160</v>
      </c>
      <c r="D58" s="41">
        <v>380</v>
      </c>
      <c r="E58" s="41">
        <v>15751</v>
      </c>
      <c r="F58" s="40">
        <f t="shared" si="0"/>
        <v>16291</v>
      </c>
      <c r="G58" s="39" t="s">
        <v>153</v>
      </c>
    </row>
    <row r="59" spans="1:7" s="14" customFormat="1" ht="12.75" customHeight="1">
      <c r="A59" s="45">
        <v>52</v>
      </c>
      <c r="B59" s="43" t="s">
        <v>70</v>
      </c>
      <c r="C59" s="40">
        <v>2160</v>
      </c>
      <c r="D59" s="40">
        <v>5010</v>
      </c>
      <c r="E59" s="40">
        <v>10046</v>
      </c>
      <c r="F59" s="40">
        <f t="shared" si="0"/>
        <v>17216</v>
      </c>
      <c r="G59" s="38" t="s">
        <v>154</v>
      </c>
    </row>
    <row r="60" spans="1:7" s="14" customFormat="1" ht="12.75" customHeight="1">
      <c r="A60" s="46">
        <v>53</v>
      </c>
      <c r="B60" s="44" t="s">
        <v>71</v>
      </c>
      <c r="C60" s="41">
        <v>198</v>
      </c>
      <c r="D60" s="41">
        <v>267</v>
      </c>
      <c r="E60" s="41">
        <v>551</v>
      </c>
      <c r="F60" s="40">
        <f t="shared" si="0"/>
        <v>1016</v>
      </c>
      <c r="G60" s="39" t="s">
        <v>155</v>
      </c>
    </row>
    <row r="61" spans="1:7" s="14" customFormat="1" ht="12.75" customHeight="1">
      <c r="A61" s="45">
        <v>55</v>
      </c>
      <c r="B61" s="43" t="s">
        <v>72</v>
      </c>
      <c r="C61" s="40">
        <v>6981</v>
      </c>
      <c r="D61" s="40">
        <v>6650</v>
      </c>
      <c r="E61" s="40">
        <v>9071</v>
      </c>
      <c r="F61" s="40">
        <f t="shared" si="0"/>
        <v>22702</v>
      </c>
      <c r="G61" s="38" t="s">
        <v>156</v>
      </c>
    </row>
    <row r="62" spans="1:7" s="14" customFormat="1" ht="12.75" customHeight="1">
      <c r="A62" s="46">
        <v>56</v>
      </c>
      <c r="B62" s="44" t="s">
        <v>73</v>
      </c>
      <c r="C62" s="41">
        <v>12757</v>
      </c>
      <c r="D62" s="41">
        <v>10647</v>
      </c>
      <c r="E62" s="41">
        <v>8938</v>
      </c>
      <c r="F62" s="40">
        <f t="shared" si="0"/>
        <v>32342</v>
      </c>
      <c r="G62" s="39" t="s">
        <v>157</v>
      </c>
    </row>
    <row r="63" spans="1:7" s="14" customFormat="1" ht="12.75" customHeight="1">
      <c r="A63" s="45">
        <v>58</v>
      </c>
      <c r="B63" s="43" t="s">
        <v>74</v>
      </c>
      <c r="C63" s="40">
        <v>240</v>
      </c>
      <c r="D63" s="40">
        <v>607</v>
      </c>
      <c r="E63" s="40">
        <v>3456</v>
      </c>
      <c r="F63" s="40">
        <f t="shared" si="0"/>
        <v>4303</v>
      </c>
      <c r="G63" s="38" t="s">
        <v>158</v>
      </c>
    </row>
    <row r="64" spans="1:7" s="14" customFormat="1" ht="12.75" customHeight="1">
      <c r="A64" s="46">
        <v>59</v>
      </c>
      <c r="B64" s="44" t="s">
        <v>75</v>
      </c>
      <c r="C64" s="41">
        <v>66</v>
      </c>
      <c r="D64" s="41">
        <v>106</v>
      </c>
      <c r="E64" s="41">
        <v>172</v>
      </c>
      <c r="F64" s="40">
        <f t="shared" si="0"/>
        <v>344</v>
      </c>
      <c r="G64" s="39" t="s">
        <v>159</v>
      </c>
    </row>
    <row r="65" spans="1:7" s="14" customFormat="1" ht="12.75" customHeight="1">
      <c r="A65" s="45">
        <v>60</v>
      </c>
      <c r="B65" s="43" t="s">
        <v>76</v>
      </c>
      <c r="C65" s="40">
        <v>81</v>
      </c>
      <c r="D65" s="40">
        <v>45</v>
      </c>
      <c r="E65" s="40">
        <v>171</v>
      </c>
      <c r="F65" s="40">
        <f t="shared" si="0"/>
        <v>297</v>
      </c>
      <c r="G65" s="38" t="s">
        <v>160</v>
      </c>
    </row>
    <row r="66" spans="1:7" s="14" customFormat="1" ht="12.75" customHeight="1">
      <c r="A66" s="46">
        <v>61</v>
      </c>
      <c r="B66" s="44" t="s">
        <v>77</v>
      </c>
      <c r="C66" s="41">
        <v>1887</v>
      </c>
      <c r="D66" s="41">
        <v>2150</v>
      </c>
      <c r="E66" s="41">
        <v>30915</v>
      </c>
      <c r="F66" s="40">
        <f t="shared" si="0"/>
        <v>34952</v>
      </c>
      <c r="G66" s="39" t="s">
        <v>161</v>
      </c>
    </row>
    <row r="67" spans="1:7" s="14" customFormat="1" ht="12.75" customHeight="1">
      <c r="A67" s="45">
        <v>62</v>
      </c>
      <c r="B67" s="43" t="s">
        <v>78</v>
      </c>
      <c r="C67" s="40">
        <v>149</v>
      </c>
      <c r="D67" s="40">
        <v>456</v>
      </c>
      <c r="E67" s="40">
        <v>1098</v>
      </c>
      <c r="F67" s="40">
        <f t="shared" si="0"/>
        <v>1703</v>
      </c>
      <c r="G67" s="38" t="s">
        <v>162</v>
      </c>
    </row>
    <row r="68" spans="1:7" s="14" customFormat="1" ht="12.75" customHeight="1">
      <c r="A68" s="46">
        <v>63</v>
      </c>
      <c r="B68" s="44" t="s">
        <v>79</v>
      </c>
      <c r="C68" s="41">
        <v>166</v>
      </c>
      <c r="D68" s="41">
        <v>199</v>
      </c>
      <c r="E68" s="41">
        <v>289</v>
      </c>
      <c r="F68" s="40">
        <f t="shared" si="0"/>
        <v>654</v>
      </c>
      <c r="G68" s="39" t="s">
        <v>163</v>
      </c>
    </row>
    <row r="69" spans="1:7" s="14" customFormat="1" ht="12.75" customHeight="1">
      <c r="A69" s="45">
        <v>64</v>
      </c>
      <c r="B69" s="43" t="s">
        <v>80</v>
      </c>
      <c r="C69" s="40">
        <v>1462</v>
      </c>
      <c r="D69" s="40">
        <v>13911</v>
      </c>
      <c r="E69" s="40">
        <v>26575</v>
      </c>
      <c r="F69" s="40">
        <f t="shared" si="0"/>
        <v>41948</v>
      </c>
      <c r="G69" s="38" t="s">
        <v>164</v>
      </c>
    </row>
    <row r="70" spans="1:7" s="14" customFormat="1" ht="12.75" customHeight="1">
      <c r="A70" s="46">
        <v>65</v>
      </c>
      <c r="B70" s="44" t="s">
        <v>81</v>
      </c>
      <c r="C70" s="41">
        <v>630</v>
      </c>
      <c r="D70" s="41">
        <v>996</v>
      </c>
      <c r="E70" s="41">
        <v>3928</v>
      </c>
      <c r="F70" s="40">
        <f t="shared" si="0"/>
        <v>5554</v>
      </c>
      <c r="G70" s="39" t="s">
        <v>165</v>
      </c>
    </row>
    <row r="71" spans="1:7" s="14" customFormat="1" ht="12.75" customHeight="1">
      <c r="A71" s="45">
        <v>66</v>
      </c>
      <c r="B71" s="43" t="s">
        <v>82</v>
      </c>
      <c r="C71" s="40">
        <v>160</v>
      </c>
      <c r="D71" s="40">
        <v>915</v>
      </c>
      <c r="E71" s="40">
        <v>350</v>
      </c>
      <c r="F71" s="40">
        <f t="shared" si="0"/>
        <v>1425</v>
      </c>
      <c r="G71" s="38" t="s">
        <v>166</v>
      </c>
    </row>
    <row r="72" spans="1:7" s="14" customFormat="1" ht="12.75" customHeight="1">
      <c r="A72" s="46">
        <v>68</v>
      </c>
      <c r="B72" s="44" t="s">
        <v>83</v>
      </c>
      <c r="C72" s="41">
        <v>27242</v>
      </c>
      <c r="D72" s="41">
        <v>5322</v>
      </c>
      <c r="E72" s="41">
        <v>4817</v>
      </c>
      <c r="F72" s="40">
        <f t="shared" si="0"/>
        <v>37381</v>
      </c>
      <c r="G72" s="39" t="s">
        <v>167</v>
      </c>
    </row>
    <row r="73" spans="1:7" s="14" customFormat="1" ht="12.75" customHeight="1">
      <c r="A73" s="45">
        <v>69</v>
      </c>
      <c r="B73" s="43" t="s">
        <v>84</v>
      </c>
      <c r="C73" s="40">
        <v>1164</v>
      </c>
      <c r="D73" s="40">
        <v>1657</v>
      </c>
      <c r="E73" s="40">
        <v>738</v>
      </c>
      <c r="F73" s="40">
        <f t="shared" si="0"/>
        <v>3559</v>
      </c>
      <c r="G73" s="38" t="s">
        <v>168</v>
      </c>
    </row>
    <row r="74" spans="1:7" s="14" customFormat="1" ht="12.75" customHeight="1">
      <c r="A74" s="46">
        <v>70</v>
      </c>
      <c r="B74" s="44" t="s">
        <v>85</v>
      </c>
      <c r="C74" s="41">
        <v>147</v>
      </c>
      <c r="D74" s="41">
        <v>427</v>
      </c>
      <c r="E74" s="41">
        <v>1884</v>
      </c>
      <c r="F74" s="40">
        <f t="shared" si="0"/>
        <v>2458</v>
      </c>
      <c r="G74" s="39" t="s">
        <v>169</v>
      </c>
    </row>
    <row r="75" spans="1:7" s="14" customFormat="1" ht="12.75" customHeight="1">
      <c r="A75" s="45">
        <v>71</v>
      </c>
      <c r="B75" s="43" t="s">
        <v>86</v>
      </c>
      <c r="C75" s="40">
        <v>540</v>
      </c>
      <c r="D75" s="40">
        <v>2053</v>
      </c>
      <c r="E75" s="40">
        <v>3937</v>
      </c>
      <c r="F75" s="40">
        <f t="shared" si="0"/>
        <v>6530</v>
      </c>
      <c r="G75" s="38" t="s">
        <v>170</v>
      </c>
    </row>
    <row r="76" spans="1:7" s="14" customFormat="1" ht="12.75" customHeight="1">
      <c r="A76" s="46">
        <v>72</v>
      </c>
      <c r="B76" s="44" t="s">
        <v>87</v>
      </c>
      <c r="C76" s="41">
        <v>4</v>
      </c>
      <c r="D76" s="41">
        <v>14</v>
      </c>
      <c r="E76" s="41">
        <v>119</v>
      </c>
      <c r="F76" s="40">
        <f t="shared" si="0"/>
        <v>137</v>
      </c>
      <c r="G76" s="39" t="s">
        <v>171</v>
      </c>
    </row>
    <row r="77" spans="1:7" s="14" customFormat="1" ht="12.75" customHeight="1">
      <c r="A77" s="45">
        <v>73</v>
      </c>
      <c r="B77" s="43" t="s">
        <v>88</v>
      </c>
      <c r="C77" s="40">
        <v>1019</v>
      </c>
      <c r="D77" s="40">
        <v>1789</v>
      </c>
      <c r="E77" s="40">
        <v>1141</v>
      </c>
      <c r="F77" s="40">
        <f t="shared" ref="F77:F93" si="1">SUM(C77:E77)</f>
        <v>3949</v>
      </c>
      <c r="G77" s="38" t="s">
        <v>172</v>
      </c>
    </row>
    <row r="78" spans="1:7" s="14" customFormat="1" ht="12.75" customHeight="1">
      <c r="A78" s="46">
        <v>74</v>
      </c>
      <c r="B78" s="44" t="s">
        <v>89</v>
      </c>
      <c r="C78" s="41">
        <v>1107</v>
      </c>
      <c r="D78" s="41">
        <v>815</v>
      </c>
      <c r="E78" s="41">
        <v>218</v>
      </c>
      <c r="F78" s="40">
        <f t="shared" si="1"/>
        <v>2140</v>
      </c>
      <c r="G78" s="39" t="s">
        <v>173</v>
      </c>
    </row>
    <row r="79" spans="1:7" s="14" customFormat="1" ht="12.75" customHeight="1">
      <c r="A79" s="45">
        <v>75</v>
      </c>
      <c r="B79" s="43" t="s">
        <v>90</v>
      </c>
      <c r="C79" s="40">
        <v>104</v>
      </c>
      <c r="D79" s="40">
        <v>31</v>
      </c>
      <c r="E79" s="40">
        <v>7</v>
      </c>
      <c r="F79" s="40">
        <f t="shared" si="1"/>
        <v>142</v>
      </c>
      <c r="G79" s="38" t="s">
        <v>174</v>
      </c>
    </row>
    <row r="80" spans="1:7" s="14" customFormat="1" ht="12.75" customHeight="1">
      <c r="A80" s="46">
        <v>77</v>
      </c>
      <c r="B80" s="44" t="s">
        <v>91</v>
      </c>
      <c r="C80" s="41">
        <v>3665</v>
      </c>
      <c r="D80" s="41">
        <v>1890</v>
      </c>
      <c r="E80" s="41">
        <v>2139</v>
      </c>
      <c r="F80" s="40">
        <f t="shared" si="1"/>
        <v>7694</v>
      </c>
      <c r="G80" s="39" t="s">
        <v>175</v>
      </c>
    </row>
    <row r="81" spans="1:7" s="14" customFormat="1" ht="12.75" customHeight="1">
      <c r="A81" s="45">
        <v>78</v>
      </c>
      <c r="B81" s="43" t="s">
        <v>92</v>
      </c>
      <c r="C81" s="40">
        <v>3526</v>
      </c>
      <c r="D81" s="40">
        <v>1765</v>
      </c>
      <c r="E81" s="40">
        <v>675</v>
      </c>
      <c r="F81" s="40">
        <f t="shared" si="1"/>
        <v>5966</v>
      </c>
      <c r="G81" s="38" t="s">
        <v>176</v>
      </c>
    </row>
    <row r="82" spans="1:7" s="14" customFormat="1" ht="12.75" customHeight="1">
      <c r="A82" s="46">
        <v>79</v>
      </c>
      <c r="B82" s="44" t="s">
        <v>93</v>
      </c>
      <c r="C82" s="41">
        <v>1280</v>
      </c>
      <c r="D82" s="41">
        <v>2095</v>
      </c>
      <c r="E82" s="41">
        <v>2716</v>
      </c>
      <c r="F82" s="40">
        <f t="shared" si="1"/>
        <v>6091</v>
      </c>
      <c r="G82" s="39" t="s">
        <v>177</v>
      </c>
    </row>
    <row r="83" spans="1:7" s="14" customFormat="1" ht="12.75" customHeight="1">
      <c r="A83" s="45">
        <v>80</v>
      </c>
      <c r="B83" s="43" t="s">
        <v>94</v>
      </c>
      <c r="C83" s="40">
        <v>210</v>
      </c>
      <c r="D83" s="40">
        <v>835</v>
      </c>
      <c r="E83" s="40">
        <v>12759</v>
      </c>
      <c r="F83" s="40">
        <f t="shared" si="1"/>
        <v>13804</v>
      </c>
      <c r="G83" s="38" t="s">
        <v>178</v>
      </c>
    </row>
    <row r="84" spans="1:7" s="14" customFormat="1" ht="12.75" customHeight="1">
      <c r="A84" s="46">
        <v>81</v>
      </c>
      <c r="B84" s="44" t="s">
        <v>95</v>
      </c>
      <c r="C84" s="41">
        <v>444</v>
      </c>
      <c r="D84" s="41">
        <v>856</v>
      </c>
      <c r="E84" s="41">
        <v>7917</v>
      </c>
      <c r="F84" s="40">
        <f t="shared" si="1"/>
        <v>9217</v>
      </c>
      <c r="G84" s="39" t="s">
        <v>179</v>
      </c>
    </row>
    <row r="85" spans="1:7" s="14" customFormat="1" ht="12.75" customHeight="1">
      <c r="A85" s="45">
        <v>82</v>
      </c>
      <c r="B85" s="43" t="s">
        <v>96</v>
      </c>
      <c r="C85" s="40">
        <v>1155</v>
      </c>
      <c r="D85" s="40">
        <v>946</v>
      </c>
      <c r="E85" s="40">
        <v>1292</v>
      </c>
      <c r="F85" s="40">
        <f t="shared" si="1"/>
        <v>3393</v>
      </c>
      <c r="G85" s="38" t="s">
        <v>180</v>
      </c>
    </row>
    <row r="86" spans="1:7" s="14" customFormat="1" ht="12.75" customHeight="1">
      <c r="A86" s="46">
        <v>85</v>
      </c>
      <c r="B86" s="44" t="s">
        <v>97</v>
      </c>
      <c r="C86" s="41">
        <v>2802</v>
      </c>
      <c r="D86" s="41">
        <v>16381</v>
      </c>
      <c r="E86" s="41">
        <v>38167</v>
      </c>
      <c r="F86" s="40">
        <f t="shared" si="1"/>
        <v>57350</v>
      </c>
      <c r="G86" s="39" t="s">
        <v>181</v>
      </c>
    </row>
    <row r="87" spans="1:7" s="14" customFormat="1" ht="12.75" customHeight="1">
      <c r="A87" s="45">
        <v>86</v>
      </c>
      <c r="B87" s="43" t="s">
        <v>98</v>
      </c>
      <c r="C87" s="40">
        <v>293</v>
      </c>
      <c r="D87" s="40">
        <v>4245</v>
      </c>
      <c r="E87" s="40">
        <v>22256</v>
      </c>
      <c r="F87" s="40">
        <f t="shared" si="1"/>
        <v>26794</v>
      </c>
      <c r="G87" s="38" t="s">
        <v>182</v>
      </c>
    </row>
    <row r="88" spans="1:7" s="14" customFormat="1" ht="12.75" customHeight="1">
      <c r="A88" s="46">
        <v>87</v>
      </c>
      <c r="B88" s="44" t="s">
        <v>99</v>
      </c>
      <c r="C88" s="41">
        <v>28</v>
      </c>
      <c r="D88" s="41">
        <v>135</v>
      </c>
      <c r="E88" s="41">
        <v>570</v>
      </c>
      <c r="F88" s="40">
        <f t="shared" si="1"/>
        <v>733</v>
      </c>
      <c r="G88" s="39" t="s">
        <v>183</v>
      </c>
    </row>
    <row r="89" spans="1:7" s="14" customFormat="1" ht="12.75" customHeight="1">
      <c r="A89" s="45">
        <v>88</v>
      </c>
      <c r="B89" s="43" t="s">
        <v>100</v>
      </c>
      <c r="C89" s="40">
        <v>792</v>
      </c>
      <c r="D89" s="40">
        <v>2951</v>
      </c>
      <c r="E89" s="40">
        <v>2737</v>
      </c>
      <c r="F89" s="40">
        <f t="shared" si="1"/>
        <v>6480</v>
      </c>
      <c r="G89" s="38" t="s">
        <v>184</v>
      </c>
    </row>
    <row r="90" spans="1:7" s="14" customFormat="1" ht="12.75" customHeight="1">
      <c r="A90" s="46">
        <v>90</v>
      </c>
      <c r="B90" s="44" t="s">
        <v>101</v>
      </c>
      <c r="C90" s="41">
        <v>98</v>
      </c>
      <c r="D90" s="41">
        <v>117</v>
      </c>
      <c r="E90" s="41">
        <v>26</v>
      </c>
      <c r="F90" s="40">
        <f t="shared" si="1"/>
        <v>241</v>
      </c>
      <c r="G90" s="39" t="s">
        <v>185</v>
      </c>
    </row>
    <row r="91" spans="1:7" s="14" customFormat="1" ht="12.75" customHeight="1">
      <c r="A91" s="45">
        <v>91</v>
      </c>
      <c r="B91" s="43" t="s">
        <v>102</v>
      </c>
      <c r="C91" s="40">
        <v>57</v>
      </c>
      <c r="D91" s="40">
        <v>76</v>
      </c>
      <c r="E91" s="40">
        <v>140</v>
      </c>
      <c r="F91" s="40">
        <f t="shared" si="1"/>
        <v>273</v>
      </c>
      <c r="G91" s="38" t="s">
        <v>186</v>
      </c>
    </row>
    <row r="92" spans="1:7" s="14" customFormat="1" ht="12.75" customHeight="1">
      <c r="A92" s="46">
        <v>93</v>
      </c>
      <c r="B92" s="44" t="s">
        <v>103</v>
      </c>
      <c r="C92" s="41">
        <v>560</v>
      </c>
      <c r="D92" s="41">
        <v>1165</v>
      </c>
      <c r="E92" s="41">
        <v>1480</v>
      </c>
      <c r="F92" s="40">
        <f t="shared" si="1"/>
        <v>3205</v>
      </c>
      <c r="G92" s="39" t="s">
        <v>187</v>
      </c>
    </row>
    <row r="93" spans="1:7" s="14" customFormat="1" ht="12.75" customHeight="1">
      <c r="A93" s="45">
        <v>94</v>
      </c>
      <c r="B93" s="43" t="s">
        <v>104</v>
      </c>
      <c r="C93" s="40">
        <v>1182</v>
      </c>
      <c r="D93" s="40">
        <v>3778</v>
      </c>
      <c r="E93" s="40">
        <v>3276</v>
      </c>
      <c r="F93" s="40">
        <f t="shared" si="1"/>
        <v>8236</v>
      </c>
      <c r="G93" s="38" t="s">
        <v>188</v>
      </c>
    </row>
    <row r="94" spans="1:7" s="14" customFormat="1" ht="12.75" customHeight="1">
      <c r="A94" s="46">
        <v>95</v>
      </c>
      <c r="B94" s="44" t="s">
        <v>105</v>
      </c>
      <c r="C94" s="41">
        <v>2623</v>
      </c>
      <c r="D94" s="41">
        <v>634</v>
      </c>
      <c r="E94" s="41">
        <v>1617</v>
      </c>
      <c r="F94" s="40">
        <f>SUM(C94:E94)</f>
        <v>4874</v>
      </c>
      <c r="G94" s="39" t="s">
        <v>189</v>
      </c>
    </row>
    <row r="95" spans="1:7" s="14" customFormat="1" ht="12.75" customHeight="1">
      <c r="A95" s="45">
        <v>96</v>
      </c>
      <c r="B95" s="43" t="s">
        <v>106</v>
      </c>
      <c r="C95" s="40">
        <v>9215</v>
      </c>
      <c r="D95" s="40">
        <v>4600</v>
      </c>
      <c r="E95" s="40">
        <v>872</v>
      </c>
      <c r="F95" s="40">
        <f>SUM(C95:E95)</f>
        <v>14687</v>
      </c>
      <c r="G95" s="38" t="s">
        <v>190</v>
      </c>
    </row>
    <row r="96" spans="1:7" s="14" customFormat="1" ht="15.75" customHeight="1">
      <c r="A96" s="58" t="s">
        <v>12</v>
      </c>
      <c r="B96" s="59"/>
      <c r="C96" s="42">
        <v>268711</v>
      </c>
      <c r="D96" s="42">
        <v>193183</v>
      </c>
      <c r="E96" s="42">
        <v>576993</v>
      </c>
      <c r="F96" s="42">
        <v>1038887</v>
      </c>
      <c r="G96" s="35" t="s">
        <v>0</v>
      </c>
    </row>
    <row r="97" spans="1:7" s="2" customFormat="1" ht="12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 s="2" customFormat="1" ht="12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 s="2" customFormat="1" ht="12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A7:B7"/>
    <mergeCell ref="A8:D8"/>
    <mergeCell ref="F8:G8"/>
    <mergeCell ref="A9:B9"/>
    <mergeCell ref="A10:B12"/>
    <mergeCell ref="G10:G12"/>
    <mergeCell ref="C11:C12"/>
    <mergeCell ref="D11:D12"/>
    <mergeCell ref="E11:E12"/>
    <mergeCell ref="F11:F12"/>
    <mergeCell ref="A96:B96"/>
    <mergeCell ref="A98:C98"/>
    <mergeCell ref="E98:G98"/>
    <mergeCell ref="A99:C99"/>
    <mergeCell ref="E99:G99"/>
    <mergeCell ref="A97:C97"/>
    <mergeCell ref="E97:G97"/>
  </mergeCells>
  <phoneticPr fontId="0" type="noConversion"/>
  <pageMargins left="0.75" right="0.75" top="1" bottom="1" header="0.5" footer="0.5"/>
  <pageSetup scale="1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topLeftCell="A72" zoomScaleSheetLayoutView="100" workbookViewId="0">
      <selection activeCell="A8" sqref="A8:G96"/>
    </sheetView>
  </sheetViews>
  <sheetFormatPr defaultRowHeight="12.75"/>
  <cols>
    <col min="1" max="1" width="3" bestFit="1" customWidth="1"/>
    <col min="2" max="2" width="40.7109375" customWidth="1"/>
    <col min="3" max="3" width="15.28515625" bestFit="1" customWidth="1"/>
    <col min="4" max="4" width="11.5703125" bestFit="1" customWidth="1"/>
    <col min="5" max="5" width="13.7109375" bestFit="1" customWidth="1"/>
    <col min="6" max="6" width="11.42578125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5.75">
      <c r="A8" s="57" t="s">
        <v>201</v>
      </c>
      <c r="B8" s="57"/>
      <c r="C8" s="57"/>
      <c r="D8" s="57"/>
      <c r="E8" s="60" t="s">
        <v>202</v>
      </c>
      <c r="F8" s="60"/>
      <c r="G8" s="60"/>
    </row>
    <row r="9" spans="1:7">
      <c r="A9" s="64" t="s">
        <v>200</v>
      </c>
      <c r="B9" s="64"/>
      <c r="C9" s="3"/>
      <c r="D9" s="4"/>
      <c r="E9" s="5"/>
      <c r="F9" s="4"/>
      <c r="G9" s="12" t="s">
        <v>203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 ht="12.75" customHeight="1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114556</v>
      </c>
      <c r="D13" s="40">
        <v>48326</v>
      </c>
      <c r="E13" s="40">
        <v>49053</v>
      </c>
      <c r="F13" s="40">
        <f>SUM(C13:E13)</f>
        <v>211935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635</v>
      </c>
      <c r="D14" s="41">
        <v>154</v>
      </c>
      <c r="E14" s="41">
        <v>18</v>
      </c>
      <c r="F14" s="40">
        <f t="shared" ref="F14:F77" si="0">SUM(C14:E14)</f>
        <v>807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49</v>
      </c>
      <c r="D15" s="40">
        <v>50</v>
      </c>
      <c r="E15" s="40">
        <v>3244</v>
      </c>
      <c r="F15" s="40">
        <f t="shared" si="0"/>
        <v>3343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3</v>
      </c>
      <c r="D16" s="41">
        <v>0</v>
      </c>
      <c r="E16" s="41">
        <v>0</v>
      </c>
      <c r="F16" s="40">
        <f t="shared" si="0"/>
        <v>3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9</v>
      </c>
      <c r="D17" s="40">
        <v>52</v>
      </c>
      <c r="E17" s="40">
        <v>7636</v>
      </c>
      <c r="F17" s="40">
        <f t="shared" si="0"/>
        <v>7697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10</v>
      </c>
      <c r="D18" s="41">
        <v>81</v>
      </c>
      <c r="E18" s="41">
        <v>1251</v>
      </c>
      <c r="F18" s="40">
        <f t="shared" si="0"/>
        <v>1342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63</v>
      </c>
      <c r="D19" s="40">
        <v>1466</v>
      </c>
      <c r="E19" s="40">
        <v>5550</v>
      </c>
      <c r="F19" s="40">
        <f t="shared" si="0"/>
        <v>7079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23</v>
      </c>
      <c r="D20" s="41">
        <v>234</v>
      </c>
      <c r="E20" s="41">
        <v>8787</v>
      </c>
      <c r="F20" s="40">
        <f t="shared" si="0"/>
        <v>9044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14456</v>
      </c>
      <c r="D21" s="40">
        <v>10172</v>
      </c>
      <c r="E21" s="40">
        <v>45306</v>
      </c>
      <c r="F21" s="40">
        <f t="shared" si="0"/>
        <v>69934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819</v>
      </c>
      <c r="D22" s="41">
        <v>1259</v>
      </c>
      <c r="E22" s="41">
        <v>14438</v>
      </c>
      <c r="F22" s="40">
        <f t="shared" si="0"/>
        <v>16516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75</v>
      </c>
      <c r="D23" s="40">
        <v>44</v>
      </c>
      <c r="E23" s="40">
        <v>32</v>
      </c>
      <c r="F23" s="40">
        <f t="shared" si="0"/>
        <v>151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3183</v>
      </c>
      <c r="D24" s="41">
        <v>1252</v>
      </c>
      <c r="E24" s="41">
        <v>8620</v>
      </c>
      <c r="F24" s="40">
        <f t="shared" si="0"/>
        <v>13055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39176</v>
      </c>
      <c r="D25" s="40">
        <v>8438</v>
      </c>
      <c r="E25" s="40">
        <v>5005</v>
      </c>
      <c r="F25" s="40">
        <f t="shared" si="0"/>
        <v>52619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104</v>
      </c>
      <c r="D26" s="41">
        <v>76</v>
      </c>
      <c r="E26" s="41">
        <v>1272</v>
      </c>
      <c r="F26" s="40">
        <f t="shared" si="0"/>
        <v>1452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6334</v>
      </c>
      <c r="D27" s="40">
        <v>8706</v>
      </c>
      <c r="E27" s="40">
        <v>4887</v>
      </c>
      <c r="F27" s="40">
        <f t="shared" si="0"/>
        <v>19927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133</v>
      </c>
      <c r="D28" s="41">
        <v>689</v>
      </c>
      <c r="E28" s="41">
        <v>8979</v>
      </c>
      <c r="F28" s="40">
        <f t="shared" si="0"/>
        <v>9801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1475</v>
      </c>
      <c r="D29" s="40">
        <v>2116</v>
      </c>
      <c r="E29" s="40">
        <v>7738</v>
      </c>
      <c r="F29" s="40">
        <f t="shared" si="0"/>
        <v>11329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27</v>
      </c>
      <c r="D30" s="41">
        <v>681.29318065332632</v>
      </c>
      <c r="E30" s="41">
        <v>3021.4811853101482</v>
      </c>
      <c r="F30" s="40">
        <f t="shared" si="0"/>
        <v>3729.7743659634743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640</v>
      </c>
      <c r="D31" s="40">
        <v>3660</v>
      </c>
      <c r="E31" s="40">
        <v>30114</v>
      </c>
      <c r="F31" s="40">
        <f t="shared" si="0"/>
        <v>34414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25</v>
      </c>
      <c r="D32" s="41">
        <v>137</v>
      </c>
      <c r="E32" s="41">
        <v>3102</v>
      </c>
      <c r="F32" s="40">
        <f t="shared" si="0"/>
        <v>3264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480</v>
      </c>
      <c r="D33" s="40">
        <v>2135</v>
      </c>
      <c r="E33" s="40">
        <v>12024</v>
      </c>
      <c r="F33" s="40">
        <f t="shared" si="0"/>
        <v>14639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3746</v>
      </c>
      <c r="D34" s="41">
        <v>11232</v>
      </c>
      <c r="E34" s="41">
        <v>69897</v>
      </c>
      <c r="F34" s="40">
        <f t="shared" si="0"/>
        <v>84875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216</v>
      </c>
      <c r="D35" s="40">
        <v>1151</v>
      </c>
      <c r="E35" s="40">
        <v>21546</v>
      </c>
      <c r="F35" s="40">
        <f t="shared" si="0"/>
        <v>22913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25306</v>
      </c>
      <c r="D36" s="41">
        <v>27021</v>
      </c>
      <c r="E36" s="41">
        <v>34178</v>
      </c>
      <c r="F36" s="40">
        <f t="shared" si="0"/>
        <v>86505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80</v>
      </c>
      <c r="D37" s="40">
        <v>177</v>
      </c>
      <c r="E37" s="40">
        <v>1057</v>
      </c>
      <c r="F37" s="40">
        <f t="shared" si="0"/>
        <v>1314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376</v>
      </c>
      <c r="D38" s="41">
        <v>555</v>
      </c>
      <c r="E38" s="41">
        <v>11678</v>
      </c>
      <c r="F38" s="40">
        <f t="shared" si="0"/>
        <v>12609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208</v>
      </c>
      <c r="D39" s="40">
        <v>884</v>
      </c>
      <c r="E39" s="40">
        <v>15426</v>
      </c>
      <c r="F39" s="40">
        <f t="shared" si="0"/>
        <v>16518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159</v>
      </c>
      <c r="D40" s="41">
        <v>989</v>
      </c>
      <c r="E40" s="41">
        <v>3790</v>
      </c>
      <c r="F40" s="40">
        <f t="shared" si="0"/>
        <v>4938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33</v>
      </c>
      <c r="D41" s="40">
        <v>56</v>
      </c>
      <c r="E41" s="40">
        <v>1396</v>
      </c>
      <c r="F41" s="40">
        <f t="shared" si="0"/>
        <v>1485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11973</v>
      </c>
      <c r="D42" s="41">
        <v>12573</v>
      </c>
      <c r="E42" s="41">
        <v>14901</v>
      </c>
      <c r="F42" s="40">
        <f t="shared" si="0"/>
        <v>39447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421</v>
      </c>
      <c r="D43" s="40">
        <v>420</v>
      </c>
      <c r="E43" s="40">
        <v>3784</v>
      </c>
      <c r="F43" s="40">
        <f t="shared" si="0"/>
        <v>4625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14757</v>
      </c>
      <c r="D44" s="41">
        <v>3424</v>
      </c>
      <c r="E44" s="41">
        <v>21708</v>
      </c>
      <c r="F44" s="40">
        <f t="shared" si="0"/>
        <v>39889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279</v>
      </c>
      <c r="D45" s="40">
        <v>534</v>
      </c>
      <c r="E45" s="40">
        <v>10717</v>
      </c>
      <c r="F45" s="40">
        <f t="shared" si="0"/>
        <v>11530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1736</v>
      </c>
      <c r="D46" s="41">
        <v>1694</v>
      </c>
      <c r="E46" s="41">
        <v>6567</v>
      </c>
      <c r="F46" s="40">
        <f t="shared" si="0"/>
        <v>9997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68</v>
      </c>
      <c r="D47" s="40">
        <v>239</v>
      </c>
      <c r="E47" s="40">
        <v>6631</v>
      </c>
      <c r="F47" s="40">
        <f t="shared" si="0"/>
        <v>6938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184</v>
      </c>
      <c r="D48" s="41">
        <v>561</v>
      </c>
      <c r="E48" s="41">
        <v>5676</v>
      </c>
      <c r="F48" s="40">
        <f t="shared" si="0"/>
        <v>6421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7</v>
      </c>
      <c r="D49" s="40">
        <v>16</v>
      </c>
      <c r="E49" s="40">
        <v>90</v>
      </c>
      <c r="F49" s="40">
        <f t="shared" si="0"/>
        <v>113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10278</v>
      </c>
      <c r="D50" s="41">
        <v>41191</v>
      </c>
      <c r="E50" s="41">
        <v>352104</v>
      </c>
      <c r="F50" s="40">
        <f t="shared" si="0"/>
        <v>403573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308</v>
      </c>
      <c r="D51" s="40">
        <v>2646</v>
      </c>
      <c r="E51" s="40">
        <v>118901</v>
      </c>
      <c r="F51" s="40">
        <f t="shared" si="0"/>
        <v>121855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12345</v>
      </c>
      <c r="D52" s="41">
        <v>18494</v>
      </c>
      <c r="E52" s="41">
        <v>89334</v>
      </c>
      <c r="F52" s="40">
        <f t="shared" si="0"/>
        <v>120173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127318</v>
      </c>
      <c r="D53" s="40">
        <v>77242</v>
      </c>
      <c r="E53" s="40">
        <v>34542</v>
      </c>
      <c r="F53" s="40">
        <f t="shared" si="0"/>
        <v>239102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36585</v>
      </c>
      <c r="D54" s="41">
        <v>37153</v>
      </c>
      <c r="E54" s="41">
        <v>55053</v>
      </c>
      <c r="F54" s="40">
        <f t="shared" si="0"/>
        <v>128791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378523</v>
      </c>
      <c r="D55" s="40">
        <v>119496</v>
      </c>
      <c r="E55" s="40">
        <v>87517</v>
      </c>
      <c r="F55" s="40">
        <f t="shared" si="0"/>
        <v>585536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2049</v>
      </c>
      <c r="D56" s="41">
        <v>6202</v>
      </c>
      <c r="E56" s="41">
        <v>42254</v>
      </c>
      <c r="F56" s="40">
        <f t="shared" si="0"/>
        <v>50505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101</v>
      </c>
      <c r="D57" s="40">
        <v>375</v>
      </c>
      <c r="E57" s="40">
        <v>2424</v>
      </c>
      <c r="F57" s="40">
        <f t="shared" si="0"/>
        <v>2900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454</v>
      </c>
      <c r="D58" s="41">
        <v>568</v>
      </c>
      <c r="E58" s="41">
        <v>5850</v>
      </c>
      <c r="F58" s="40">
        <f t="shared" si="0"/>
        <v>6872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10799</v>
      </c>
      <c r="D59" s="40">
        <v>17622</v>
      </c>
      <c r="E59" s="40">
        <v>29438</v>
      </c>
      <c r="F59" s="40">
        <f t="shared" si="0"/>
        <v>57859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243</v>
      </c>
      <c r="D60" s="41">
        <v>295</v>
      </c>
      <c r="E60" s="41">
        <v>633</v>
      </c>
      <c r="F60" s="40">
        <f t="shared" si="0"/>
        <v>1171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23781</v>
      </c>
      <c r="D61" s="40">
        <v>19431</v>
      </c>
      <c r="E61" s="40">
        <v>30846</v>
      </c>
      <c r="F61" s="40">
        <f t="shared" si="0"/>
        <v>74058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88152</v>
      </c>
      <c r="D62" s="41">
        <v>100038</v>
      </c>
      <c r="E62" s="41">
        <v>52262</v>
      </c>
      <c r="F62" s="40">
        <f t="shared" si="0"/>
        <v>240452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408</v>
      </c>
      <c r="D63" s="40">
        <v>963</v>
      </c>
      <c r="E63" s="40">
        <v>3294</v>
      </c>
      <c r="F63" s="40">
        <f t="shared" si="0"/>
        <v>4665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183</v>
      </c>
      <c r="D64" s="41">
        <v>179</v>
      </c>
      <c r="E64" s="41">
        <v>224</v>
      </c>
      <c r="F64" s="40">
        <f t="shared" si="0"/>
        <v>586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370</v>
      </c>
      <c r="D65" s="40">
        <v>148</v>
      </c>
      <c r="E65" s="40">
        <v>237</v>
      </c>
      <c r="F65" s="40">
        <f t="shared" si="0"/>
        <v>755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1918</v>
      </c>
      <c r="D66" s="41">
        <v>1007</v>
      </c>
      <c r="E66" s="41">
        <v>6748</v>
      </c>
      <c r="F66" s="40">
        <f t="shared" si="0"/>
        <v>9673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282</v>
      </c>
      <c r="D67" s="40">
        <v>962</v>
      </c>
      <c r="E67" s="40">
        <v>2732</v>
      </c>
      <c r="F67" s="40">
        <f t="shared" si="0"/>
        <v>3976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222</v>
      </c>
      <c r="D68" s="41">
        <v>379</v>
      </c>
      <c r="E68" s="41">
        <v>661</v>
      </c>
      <c r="F68" s="40">
        <f t="shared" si="0"/>
        <v>1262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908</v>
      </c>
      <c r="D69" s="40">
        <v>4268</v>
      </c>
      <c r="E69" s="40">
        <v>10031</v>
      </c>
      <c r="F69" s="40">
        <f t="shared" si="0"/>
        <v>15207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548</v>
      </c>
      <c r="D70" s="41">
        <v>864</v>
      </c>
      <c r="E70" s="41">
        <v>4257</v>
      </c>
      <c r="F70" s="40">
        <f t="shared" si="0"/>
        <v>5669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142</v>
      </c>
      <c r="D71" s="40">
        <v>862</v>
      </c>
      <c r="E71" s="40">
        <v>563</v>
      </c>
      <c r="F71" s="40">
        <f t="shared" si="0"/>
        <v>1567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8688</v>
      </c>
      <c r="D72" s="41">
        <v>7405</v>
      </c>
      <c r="E72" s="41">
        <v>20682</v>
      </c>
      <c r="F72" s="40">
        <f t="shared" si="0"/>
        <v>36775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763</v>
      </c>
      <c r="D73" s="40">
        <v>1444</v>
      </c>
      <c r="E73" s="40">
        <v>1674</v>
      </c>
      <c r="F73" s="40">
        <f t="shared" si="0"/>
        <v>3881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152</v>
      </c>
      <c r="D74" s="41">
        <v>623</v>
      </c>
      <c r="E74" s="41">
        <v>2825</v>
      </c>
      <c r="F74" s="40">
        <f t="shared" si="0"/>
        <v>3600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1276</v>
      </c>
      <c r="D75" s="40">
        <v>5252</v>
      </c>
      <c r="E75" s="40">
        <v>18942</v>
      </c>
      <c r="F75" s="40">
        <f t="shared" si="0"/>
        <v>25470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10</v>
      </c>
      <c r="D76" s="41">
        <v>18</v>
      </c>
      <c r="E76" s="41">
        <v>163</v>
      </c>
      <c r="F76" s="40">
        <f t="shared" si="0"/>
        <v>191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3151</v>
      </c>
      <c r="D77" s="40">
        <v>4807</v>
      </c>
      <c r="E77" s="40">
        <v>3454</v>
      </c>
      <c r="F77" s="40">
        <f t="shared" si="0"/>
        <v>11412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3463</v>
      </c>
      <c r="D78" s="41">
        <v>1422</v>
      </c>
      <c r="E78" s="41">
        <v>652</v>
      </c>
      <c r="F78" s="40">
        <f t="shared" ref="F78:F95" si="1">SUM(C78:E78)</f>
        <v>5537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701</v>
      </c>
      <c r="D79" s="40">
        <v>101</v>
      </c>
      <c r="E79" s="40">
        <v>22</v>
      </c>
      <c r="F79" s="40">
        <f t="shared" si="1"/>
        <v>824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7810</v>
      </c>
      <c r="D80" s="41">
        <v>4069</v>
      </c>
      <c r="E80" s="41">
        <v>9241</v>
      </c>
      <c r="F80" s="40">
        <f t="shared" si="1"/>
        <v>21120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1821</v>
      </c>
      <c r="D81" s="40">
        <v>1681</v>
      </c>
      <c r="E81" s="40">
        <v>3007</v>
      </c>
      <c r="F81" s="40">
        <f t="shared" si="1"/>
        <v>6509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2171</v>
      </c>
      <c r="D82" s="41">
        <v>3284</v>
      </c>
      <c r="E82" s="41">
        <v>2133</v>
      </c>
      <c r="F82" s="40">
        <f t="shared" si="1"/>
        <v>7588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188</v>
      </c>
      <c r="D83" s="40">
        <v>523</v>
      </c>
      <c r="E83" s="40">
        <v>4414</v>
      </c>
      <c r="F83" s="40">
        <f t="shared" si="1"/>
        <v>5125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961</v>
      </c>
      <c r="D84" s="41">
        <v>2641</v>
      </c>
      <c r="E84" s="41">
        <v>74943</v>
      </c>
      <c r="F84" s="40">
        <f t="shared" si="1"/>
        <v>78545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1874</v>
      </c>
      <c r="D85" s="40">
        <v>1627</v>
      </c>
      <c r="E85" s="40">
        <v>2724</v>
      </c>
      <c r="F85" s="40">
        <f t="shared" si="1"/>
        <v>6225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1695</v>
      </c>
      <c r="D86" s="41">
        <v>14035</v>
      </c>
      <c r="E86" s="41">
        <v>46945</v>
      </c>
      <c r="F86" s="40">
        <f t="shared" si="1"/>
        <v>62675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703</v>
      </c>
      <c r="D87" s="40">
        <v>10225</v>
      </c>
      <c r="E87" s="40">
        <v>73334</v>
      </c>
      <c r="F87" s="40">
        <f t="shared" si="1"/>
        <v>84262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15</v>
      </c>
      <c r="D88" s="41">
        <v>56</v>
      </c>
      <c r="E88" s="41">
        <v>369</v>
      </c>
      <c r="F88" s="40">
        <f t="shared" si="1"/>
        <v>440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360</v>
      </c>
      <c r="D89" s="40">
        <v>1148</v>
      </c>
      <c r="E89" s="40">
        <v>1672</v>
      </c>
      <c r="F89" s="40">
        <f t="shared" si="1"/>
        <v>3180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196</v>
      </c>
      <c r="D90" s="41">
        <v>177</v>
      </c>
      <c r="E90" s="41">
        <v>4916</v>
      </c>
      <c r="F90" s="40">
        <f t="shared" si="1"/>
        <v>5289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127</v>
      </c>
      <c r="D91" s="40">
        <v>148</v>
      </c>
      <c r="E91" s="40">
        <v>305</v>
      </c>
      <c r="F91" s="40">
        <f t="shared" si="1"/>
        <v>580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1354</v>
      </c>
      <c r="D92" s="41">
        <v>2502</v>
      </c>
      <c r="E92" s="41">
        <v>8112</v>
      </c>
      <c r="F92" s="40">
        <f t="shared" si="1"/>
        <v>11968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800</v>
      </c>
      <c r="D93" s="40">
        <v>1322</v>
      </c>
      <c r="E93" s="40">
        <v>1529</v>
      </c>
      <c r="F93" s="40">
        <f t="shared" si="1"/>
        <v>3651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11433</v>
      </c>
      <c r="D94" s="41">
        <v>2157</v>
      </c>
      <c r="E94" s="41">
        <v>4698</v>
      </c>
      <c r="F94" s="40">
        <f t="shared" si="1"/>
        <v>18288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68121</v>
      </c>
      <c r="D95" s="40">
        <v>11783</v>
      </c>
      <c r="E95" s="40">
        <v>3549</v>
      </c>
      <c r="F95" s="40">
        <f t="shared" si="1"/>
        <v>83453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1055574</v>
      </c>
      <c r="D96" s="42">
        <f>SUM(D13:D95)</f>
        <v>680089.29318065336</v>
      </c>
      <c r="E96" s="42">
        <f>SUM(E13:E95)</f>
        <v>1669329.4811853101</v>
      </c>
      <c r="F96" s="42">
        <f>SUM(F13:F95)</f>
        <v>3404992.7743659634</v>
      </c>
      <c r="G96" s="35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E97:G97"/>
    <mergeCell ref="A98:C98"/>
    <mergeCell ref="E98:G98"/>
    <mergeCell ref="A99:C99"/>
    <mergeCell ref="E99:G99"/>
    <mergeCell ref="A7:B7"/>
    <mergeCell ref="A8:D8"/>
    <mergeCell ref="A9:B9"/>
    <mergeCell ref="A10:B12"/>
    <mergeCell ref="G10:G12"/>
    <mergeCell ref="C11:C12"/>
    <mergeCell ref="D11:D12"/>
    <mergeCell ref="E11:E12"/>
    <mergeCell ref="F11:F12"/>
    <mergeCell ref="E8:G8"/>
    <mergeCell ref="A96:B96"/>
    <mergeCell ref="A97:C97"/>
  </mergeCells>
  <phoneticPr fontId="0" type="noConversion"/>
  <pageMargins left="0.75" right="0.75" top="1" bottom="1" header="0.5" footer="0.5"/>
  <pageSetup scale="3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topLeftCell="A73" zoomScaleSheetLayoutView="100" workbookViewId="0">
      <selection activeCell="A8" sqref="A8:G96"/>
    </sheetView>
  </sheetViews>
  <sheetFormatPr defaultColWidth="41.28515625" defaultRowHeight="12.75"/>
  <cols>
    <col min="1" max="1" width="3" bestFit="1" customWidth="1"/>
    <col min="2" max="2" width="40.7109375" customWidth="1"/>
    <col min="3" max="3" width="14" bestFit="1" customWidth="1"/>
    <col min="4" max="4" width="11.42578125" bestFit="1" customWidth="1"/>
    <col min="5" max="5" width="12.28515625" bestFit="1" customWidth="1"/>
    <col min="6" max="6" width="9.140625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5.75">
      <c r="A8" s="57" t="s">
        <v>206</v>
      </c>
      <c r="B8" s="57"/>
      <c r="C8" s="57"/>
      <c r="D8" s="19"/>
      <c r="E8" s="60" t="s">
        <v>207</v>
      </c>
      <c r="F8" s="60"/>
      <c r="G8" s="60"/>
    </row>
    <row r="9" spans="1:7">
      <c r="A9" s="64" t="s">
        <v>204</v>
      </c>
      <c r="B9" s="64"/>
      <c r="C9" s="3"/>
      <c r="D9" s="4"/>
      <c r="E9" s="5"/>
      <c r="F9" s="4"/>
      <c r="G9" s="12" t="s">
        <v>205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 ht="12.75" customHeight="1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144845</v>
      </c>
      <c r="D13" s="40">
        <v>51144</v>
      </c>
      <c r="E13" s="40">
        <v>52328</v>
      </c>
      <c r="F13" s="40">
        <f>SUM(C13:E13)</f>
        <v>248317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804</v>
      </c>
      <c r="D14" s="41">
        <v>182</v>
      </c>
      <c r="E14" s="41">
        <v>27</v>
      </c>
      <c r="F14" s="40">
        <f t="shared" ref="F14:F77" si="0">SUM(C14:E14)</f>
        <v>1013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65</v>
      </c>
      <c r="D15" s="40">
        <v>58</v>
      </c>
      <c r="E15" s="40">
        <v>3916</v>
      </c>
      <c r="F15" s="40">
        <f t="shared" si="0"/>
        <v>4039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6</v>
      </c>
      <c r="D16" s="41">
        <v>0</v>
      </c>
      <c r="E16" s="41">
        <v>0</v>
      </c>
      <c r="F16" s="40">
        <f t="shared" si="0"/>
        <v>6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19</v>
      </c>
      <c r="D17" s="40">
        <v>106</v>
      </c>
      <c r="E17" s="40">
        <v>56414</v>
      </c>
      <c r="F17" s="40">
        <f t="shared" si="0"/>
        <v>56539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14</v>
      </c>
      <c r="D18" s="41">
        <v>113</v>
      </c>
      <c r="E18" s="41">
        <v>2473</v>
      </c>
      <c r="F18" s="40">
        <f t="shared" si="0"/>
        <v>2600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71</v>
      </c>
      <c r="D19" s="40">
        <v>1601</v>
      </c>
      <c r="E19" s="40">
        <v>6069</v>
      </c>
      <c r="F19" s="40">
        <f t="shared" si="0"/>
        <v>7741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32</v>
      </c>
      <c r="D20" s="41">
        <v>358</v>
      </c>
      <c r="E20" s="41">
        <v>14179</v>
      </c>
      <c r="F20" s="40">
        <f t="shared" si="0"/>
        <v>14569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15957</v>
      </c>
      <c r="D21" s="40">
        <v>11571</v>
      </c>
      <c r="E21" s="40">
        <v>57772</v>
      </c>
      <c r="F21" s="40">
        <f t="shared" si="0"/>
        <v>85300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911</v>
      </c>
      <c r="D22" s="41">
        <v>1526</v>
      </c>
      <c r="E22" s="41">
        <v>18064</v>
      </c>
      <c r="F22" s="40">
        <f t="shared" si="0"/>
        <v>20501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81</v>
      </c>
      <c r="D23" s="40">
        <v>45</v>
      </c>
      <c r="E23" s="40">
        <v>34</v>
      </c>
      <c r="F23" s="40">
        <f t="shared" si="0"/>
        <v>160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3587</v>
      </c>
      <c r="D24" s="41">
        <v>1485</v>
      </c>
      <c r="E24" s="41">
        <v>9982</v>
      </c>
      <c r="F24" s="40">
        <f t="shared" si="0"/>
        <v>15054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44647</v>
      </c>
      <c r="D25" s="40">
        <v>10594</v>
      </c>
      <c r="E25" s="40">
        <v>5833</v>
      </c>
      <c r="F25" s="40">
        <f t="shared" si="0"/>
        <v>61074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113</v>
      </c>
      <c r="D26" s="41">
        <v>104</v>
      </c>
      <c r="E26" s="41">
        <v>1366</v>
      </c>
      <c r="F26" s="40">
        <f t="shared" si="0"/>
        <v>1583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6892</v>
      </c>
      <c r="D27" s="40">
        <v>9518</v>
      </c>
      <c r="E27" s="40">
        <v>5595</v>
      </c>
      <c r="F27" s="40">
        <f t="shared" si="0"/>
        <v>22005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169</v>
      </c>
      <c r="D28" s="41">
        <v>863</v>
      </c>
      <c r="E28" s="41">
        <v>11157</v>
      </c>
      <c r="F28" s="40">
        <f t="shared" si="0"/>
        <v>12189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1815</v>
      </c>
      <c r="D29" s="40">
        <v>2739</v>
      </c>
      <c r="E29" s="40">
        <v>9593</v>
      </c>
      <c r="F29" s="40">
        <f t="shared" si="0"/>
        <v>14147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53</v>
      </c>
      <c r="D30" s="41">
        <v>855.29318065332632</v>
      </c>
      <c r="E30" s="41">
        <v>11815.481185310149</v>
      </c>
      <c r="F30" s="40">
        <f t="shared" si="0"/>
        <v>12723.774365963476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749</v>
      </c>
      <c r="D31" s="40">
        <v>4269</v>
      </c>
      <c r="E31" s="40">
        <v>61875</v>
      </c>
      <c r="F31" s="40">
        <f t="shared" si="0"/>
        <v>66893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34</v>
      </c>
      <c r="D32" s="41">
        <v>167</v>
      </c>
      <c r="E32" s="41">
        <v>4744</v>
      </c>
      <c r="F32" s="40">
        <f t="shared" si="0"/>
        <v>4945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532</v>
      </c>
      <c r="D33" s="40">
        <v>2392</v>
      </c>
      <c r="E33" s="40">
        <v>16142</v>
      </c>
      <c r="F33" s="40">
        <f t="shared" si="0"/>
        <v>19066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4054</v>
      </c>
      <c r="D34" s="41">
        <v>13010</v>
      </c>
      <c r="E34" s="41">
        <v>86025</v>
      </c>
      <c r="F34" s="40">
        <f t="shared" si="0"/>
        <v>103089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251</v>
      </c>
      <c r="D35" s="40">
        <v>1356</v>
      </c>
      <c r="E35" s="40">
        <v>33005</v>
      </c>
      <c r="F35" s="40">
        <f t="shared" si="0"/>
        <v>34612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27606</v>
      </c>
      <c r="D36" s="41">
        <v>29697</v>
      </c>
      <c r="E36" s="41">
        <v>40573</v>
      </c>
      <c r="F36" s="40">
        <f t="shared" si="0"/>
        <v>97876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103</v>
      </c>
      <c r="D37" s="40">
        <v>223</v>
      </c>
      <c r="E37" s="40">
        <v>1595</v>
      </c>
      <c r="F37" s="40">
        <f t="shared" si="0"/>
        <v>1921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421</v>
      </c>
      <c r="D38" s="41">
        <v>690</v>
      </c>
      <c r="E38" s="41">
        <v>14893</v>
      </c>
      <c r="F38" s="40">
        <f t="shared" si="0"/>
        <v>16004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239</v>
      </c>
      <c r="D39" s="40">
        <v>1043</v>
      </c>
      <c r="E39" s="40">
        <v>18740</v>
      </c>
      <c r="F39" s="40">
        <f t="shared" si="0"/>
        <v>20022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172</v>
      </c>
      <c r="D40" s="41">
        <v>1126</v>
      </c>
      <c r="E40" s="41">
        <v>4558</v>
      </c>
      <c r="F40" s="40">
        <f t="shared" si="0"/>
        <v>5856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37</v>
      </c>
      <c r="D41" s="40">
        <v>73</v>
      </c>
      <c r="E41" s="40">
        <v>2023</v>
      </c>
      <c r="F41" s="40">
        <f t="shared" si="0"/>
        <v>2133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13263</v>
      </c>
      <c r="D42" s="41">
        <v>13851</v>
      </c>
      <c r="E42" s="41">
        <v>17640</v>
      </c>
      <c r="F42" s="40">
        <f t="shared" si="0"/>
        <v>44754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534</v>
      </c>
      <c r="D43" s="40">
        <v>518</v>
      </c>
      <c r="E43" s="40">
        <v>4491</v>
      </c>
      <c r="F43" s="40">
        <f t="shared" si="0"/>
        <v>5543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16470</v>
      </c>
      <c r="D44" s="41">
        <v>4186</v>
      </c>
      <c r="E44" s="41">
        <v>26269</v>
      </c>
      <c r="F44" s="40">
        <f t="shared" si="0"/>
        <v>46925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540</v>
      </c>
      <c r="D45" s="40">
        <v>1099</v>
      </c>
      <c r="E45" s="40">
        <v>44515</v>
      </c>
      <c r="F45" s="40">
        <f t="shared" si="0"/>
        <v>46154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2148</v>
      </c>
      <c r="D46" s="41">
        <v>2297</v>
      </c>
      <c r="E46" s="41">
        <v>9960</v>
      </c>
      <c r="F46" s="40">
        <f t="shared" si="0"/>
        <v>14405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96</v>
      </c>
      <c r="D47" s="40">
        <v>299</v>
      </c>
      <c r="E47" s="40">
        <v>7472</v>
      </c>
      <c r="F47" s="40">
        <f t="shared" si="0"/>
        <v>7867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220</v>
      </c>
      <c r="D48" s="41">
        <v>687</v>
      </c>
      <c r="E48" s="41">
        <v>6144</v>
      </c>
      <c r="F48" s="40">
        <f t="shared" si="0"/>
        <v>7051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10</v>
      </c>
      <c r="D49" s="40">
        <v>18</v>
      </c>
      <c r="E49" s="40">
        <v>141</v>
      </c>
      <c r="F49" s="40">
        <f t="shared" si="0"/>
        <v>169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17489</v>
      </c>
      <c r="D50" s="41">
        <v>52510</v>
      </c>
      <c r="E50" s="41">
        <v>389191</v>
      </c>
      <c r="F50" s="40">
        <f t="shared" si="0"/>
        <v>459190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499</v>
      </c>
      <c r="D51" s="40">
        <v>3497</v>
      </c>
      <c r="E51" s="40">
        <v>129572</v>
      </c>
      <c r="F51" s="40">
        <f t="shared" si="0"/>
        <v>133568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15048</v>
      </c>
      <c r="D52" s="41">
        <v>22277</v>
      </c>
      <c r="E52" s="41">
        <v>99377</v>
      </c>
      <c r="F52" s="40">
        <f t="shared" si="0"/>
        <v>136702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144051</v>
      </c>
      <c r="D53" s="40">
        <v>92574</v>
      </c>
      <c r="E53" s="40">
        <v>46657</v>
      </c>
      <c r="F53" s="40">
        <f t="shared" si="0"/>
        <v>283282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46225</v>
      </c>
      <c r="D54" s="41">
        <v>47897</v>
      </c>
      <c r="E54" s="41">
        <v>73546</v>
      </c>
      <c r="F54" s="40">
        <f t="shared" si="0"/>
        <v>167668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477750</v>
      </c>
      <c r="D55" s="40">
        <v>152635</v>
      </c>
      <c r="E55" s="40">
        <v>119064</v>
      </c>
      <c r="F55" s="40">
        <f t="shared" si="0"/>
        <v>749449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2933</v>
      </c>
      <c r="D56" s="41">
        <v>8523</v>
      </c>
      <c r="E56" s="41">
        <v>57271</v>
      </c>
      <c r="F56" s="40">
        <f t="shared" si="0"/>
        <v>68727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133</v>
      </c>
      <c r="D57" s="40">
        <v>544</v>
      </c>
      <c r="E57" s="40">
        <v>3330</v>
      </c>
      <c r="F57" s="40">
        <f t="shared" si="0"/>
        <v>4007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614</v>
      </c>
      <c r="D58" s="41">
        <v>948</v>
      </c>
      <c r="E58" s="41">
        <v>21601</v>
      </c>
      <c r="F58" s="40">
        <f t="shared" si="0"/>
        <v>23163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12959</v>
      </c>
      <c r="D59" s="40">
        <v>22632</v>
      </c>
      <c r="E59" s="40">
        <v>39484</v>
      </c>
      <c r="F59" s="40">
        <f t="shared" si="0"/>
        <v>75075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441</v>
      </c>
      <c r="D60" s="41">
        <v>562</v>
      </c>
      <c r="E60" s="41">
        <v>1184</v>
      </c>
      <c r="F60" s="40">
        <f t="shared" si="0"/>
        <v>2187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30762</v>
      </c>
      <c r="D61" s="40">
        <v>26081</v>
      </c>
      <c r="E61" s="40">
        <v>39917</v>
      </c>
      <c r="F61" s="40">
        <f t="shared" si="0"/>
        <v>96760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100909</v>
      </c>
      <c r="D62" s="41">
        <v>110685</v>
      </c>
      <c r="E62" s="41">
        <v>61200</v>
      </c>
      <c r="F62" s="40">
        <f t="shared" si="0"/>
        <v>272794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648</v>
      </c>
      <c r="D63" s="40">
        <v>1570</v>
      </c>
      <c r="E63" s="40">
        <v>6750</v>
      </c>
      <c r="F63" s="40">
        <f t="shared" si="0"/>
        <v>8968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249</v>
      </c>
      <c r="D64" s="41">
        <v>285</v>
      </c>
      <c r="E64" s="41">
        <v>396</v>
      </c>
      <c r="F64" s="40">
        <f t="shared" si="0"/>
        <v>930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451</v>
      </c>
      <c r="D65" s="40">
        <v>193</v>
      </c>
      <c r="E65" s="40">
        <v>408</v>
      </c>
      <c r="F65" s="40">
        <f t="shared" si="0"/>
        <v>1052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3805</v>
      </c>
      <c r="D66" s="41">
        <v>3157</v>
      </c>
      <c r="E66" s="41">
        <v>37663</v>
      </c>
      <c r="F66" s="40">
        <f t="shared" si="0"/>
        <v>44625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431</v>
      </c>
      <c r="D67" s="40">
        <v>1418</v>
      </c>
      <c r="E67" s="40">
        <v>3830</v>
      </c>
      <c r="F67" s="40">
        <f t="shared" si="0"/>
        <v>5679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388</v>
      </c>
      <c r="D68" s="41">
        <v>578</v>
      </c>
      <c r="E68" s="41">
        <v>950</v>
      </c>
      <c r="F68" s="40">
        <f t="shared" si="0"/>
        <v>1916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2370</v>
      </c>
      <c r="D69" s="40">
        <v>18179</v>
      </c>
      <c r="E69" s="40">
        <v>36606</v>
      </c>
      <c r="F69" s="40">
        <f t="shared" si="0"/>
        <v>57155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1178</v>
      </c>
      <c r="D70" s="41">
        <v>1860</v>
      </c>
      <c r="E70" s="41">
        <v>8185</v>
      </c>
      <c r="F70" s="40">
        <f t="shared" si="0"/>
        <v>11223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302</v>
      </c>
      <c r="D71" s="40">
        <v>1777</v>
      </c>
      <c r="E71" s="40">
        <v>913</v>
      </c>
      <c r="F71" s="40">
        <f t="shared" si="0"/>
        <v>2992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35930</v>
      </c>
      <c r="D72" s="41">
        <v>12727</v>
      </c>
      <c r="E72" s="41">
        <v>25499</v>
      </c>
      <c r="F72" s="40">
        <f t="shared" si="0"/>
        <v>74156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1927</v>
      </c>
      <c r="D73" s="40">
        <v>3101</v>
      </c>
      <c r="E73" s="40">
        <v>2412</v>
      </c>
      <c r="F73" s="40">
        <f t="shared" si="0"/>
        <v>7440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299</v>
      </c>
      <c r="D74" s="41">
        <v>1050</v>
      </c>
      <c r="E74" s="41">
        <v>4709</v>
      </c>
      <c r="F74" s="40">
        <f t="shared" si="0"/>
        <v>6058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1816</v>
      </c>
      <c r="D75" s="40">
        <v>7305</v>
      </c>
      <c r="E75" s="40">
        <v>22879</v>
      </c>
      <c r="F75" s="40">
        <f t="shared" si="0"/>
        <v>32000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14</v>
      </c>
      <c r="D76" s="41">
        <v>32</v>
      </c>
      <c r="E76" s="41">
        <v>282</v>
      </c>
      <c r="F76" s="40">
        <f t="shared" si="0"/>
        <v>328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4170</v>
      </c>
      <c r="D77" s="40">
        <v>6596</v>
      </c>
      <c r="E77" s="40">
        <v>4595</v>
      </c>
      <c r="F77" s="40">
        <f t="shared" si="0"/>
        <v>15361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4570</v>
      </c>
      <c r="D78" s="41">
        <v>2237</v>
      </c>
      <c r="E78" s="41">
        <v>870</v>
      </c>
      <c r="F78" s="40">
        <f t="shared" ref="F78:F95" si="1">SUM(C78:E78)</f>
        <v>7677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805</v>
      </c>
      <c r="D79" s="40">
        <v>132</v>
      </c>
      <c r="E79" s="40">
        <v>29</v>
      </c>
      <c r="F79" s="40">
        <f t="shared" si="1"/>
        <v>966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11475</v>
      </c>
      <c r="D80" s="41">
        <v>5959</v>
      </c>
      <c r="E80" s="41">
        <v>11380</v>
      </c>
      <c r="F80" s="40">
        <f t="shared" si="1"/>
        <v>28814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5347</v>
      </c>
      <c r="D81" s="40">
        <v>3446</v>
      </c>
      <c r="E81" s="40">
        <v>3682</v>
      </c>
      <c r="F81" s="40">
        <f t="shared" si="1"/>
        <v>12475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3451</v>
      </c>
      <c r="D82" s="41">
        <v>5379</v>
      </c>
      <c r="E82" s="41">
        <v>4849</v>
      </c>
      <c r="F82" s="40">
        <f t="shared" si="1"/>
        <v>13679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398</v>
      </c>
      <c r="D83" s="40">
        <v>1358</v>
      </c>
      <c r="E83" s="40">
        <v>17173</v>
      </c>
      <c r="F83" s="40">
        <f t="shared" si="1"/>
        <v>18929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1405</v>
      </c>
      <c r="D84" s="41">
        <v>3497</v>
      </c>
      <c r="E84" s="41">
        <v>82860</v>
      </c>
      <c r="F84" s="40">
        <f t="shared" si="1"/>
        <v>87762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3029</v>
      </c>
      <c r="D85" s="40">
        <v>2573</v>
      </c>
      <c r="E85" s="40">
        <v>4016</v>
      </c>
      <c r="F85" s="40">
        <f t="shared" si="1"/>
        <v>9618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4497</v>
      </c>
      <c r="D86" s="41">
        <v>30416</v>
      </c>
      <c r="E86" s="41">
        <v>85112</v>
      </c>
      <c r="F86" s="40">
        <f t="shared" si="1"/>
        <v>120025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996</v>
      </c>
      <c r="D87" s="40">
        <v>14470</v>
      </c>
      <c r="E87" s="40">
        <v>95590</v>
      </c>
      <c r="F87" s="40">
        <f t="shared" si="1"/>
        <v>111056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43</v>
      </c>
      <c r="D88" s="41">
        <v>191</v>
      </c>
      <c r="E88" s="41">
        <v>939</v>
      </c>
      <c r="F88" s="40">
        <f t="shared" si="1"/>
        <v>1173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1152</v>
      </c>
      <c r="D89" s="40">
        <v>4099</v>
      </c>
      <c r="E89" s="40">
        <v>4409</v>
      </c>
      <c r="F89" s="40">
        <f t="shared" si="1"/>
        <v>9660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294</v>
      </c>
      <c r="D90" s="41">
        <v>294</v>
      </c>
      <c r="E90" s="41">
        <v>4942</v>
      </c>
      <c r="F90" s="40">
        <f t="shared" si="1"/>
        <v>5530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184</v>
      </c>
      <c r="D91" s="40">
        <v>224</v>
      </c>
      <c r="E91" s="40">
        <v>445</v>
      </c>
      <c r="F91" s="40">
        <f t="shared" si="1"/>
        <v>853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1914</v>
      </c>
      <c r="D92" s="41">
        <v>3667</v>
      </c>
      <c r="E92" s="41">
        <v>9592</v>
      </c>
      <c r="F92" s="40">
        <f t="shared" si="1"/>
        <v>15173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1982</v>
      </c>
      <c r="D93" s="40">
        <v>5100</v>
      </c>
      <c r="E93" s="40">
        <v>4805</v>
      </c>
      <c r="F93" s="40">
        <f t="shared" si="1"/>
        <v>11887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14056</v>
      </c>
      <c r="D94" s="41">
        <v>2791</v>
      </c>
      <c r="E94" s="41">
        <v>6315</v>
      </c>
      <c r="F94" s="40">
        <f t="shared" si="1"/>
        <v>23162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77336</v>
      </c>
      <c r="D95" s="40">
        <v>16383</v>
      </c>
      <c r="E95" s="40">
        <v>4421</v>
      </c>
      <c r="F95" s="40">
        <f t="shared" si="1"/>
        <v>98140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1324285</v>
      </c>
      <c r="D96" s="42">
        <f t="shared" ref="D96:E96" si="2">SUM(D13:D95)</f>
        <v>873272.29318065336</v>
      </c>
      <c r="E96" s="42">
        <f t="shared" si="2"/>
        <v>2246322.4811853101</v>
      </c>
      <c r="F96" s="42">
        <f>SUM(F13:F95)</f>
        <v>4443879.7743659634</v>
      </c>
      <c r="G96" s="47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E97:G97"/>
    <mergeCell ref="A98:C98"/>
    <mergeCell ref="E98:G98"/>
    <mergeCell ref="A99:C99"/>
    <mergeCell ref="E99:G99"/>
    <mergeCell ref="A7:B7"/>
    <mergeCell ref="E8:G8"/>
    <mergeCell ref="A9:B9"/>
    <mergeCell ref="A10:B12"/>
    <mergeCell ref="G10:G12"/>
    <mergeCell ref="C11:C12"/>
    <mergeCell ref="D11:D12"/>
    <mergeCell ref="E11:E12"/>
    <mergeCell ref="F11:F12"/>
    <mergeCell ref="A8:C8"/>
    <mergeCell ref="A96:B96"/>
    <mergeCell ref="A97:C97"/>
  </mergeCells>
  <pageMargins left="0.7" right="0.7" top="0.75" bottom="0.75" header="0.3" footer="0.3"/>
  <pageSetup scale="1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9"/>
  <sheetViews>
    <sheetView showGridLines="0" rightToLeft="1" view="pageBreakPreview" topLeftCell="A72" zoomScaleSheetLayoutView="100" workbookViewId="0">
      <selection activeCell="A8" sqref="A8:F96"/>
    </sheetView>
  </sheetViews>
  <sheetFormatPr defaultRowHeight="12.75"/>
  <cols>
    <col min="1" max="1" width="3" bestFit="1" customWidth="1"/>
    <col min="2" max="2" width="40.7109375" customWidth="1"/>
    <col min="3" max="3" width="11.42578125" bestFit="1" customWidth="1"/>
    <col min="4" max="4" width="11.5703125" bestFit="1" customWidth="1"/>
    <col min="5" max="5" width="11.42578125" bestFit="1" customWidth="1"/>
    <col min="6" max="6" width="57.7109375" customWidth="1"/>
  </cols>
  <sheetData>
    <row r="1" spans="1:6">
      <c r="A1" s="15"/>
      <c r="B1" s="14"/>
      <c r="C1" s="14"/>
      <c r="D1" s="14"/>
      <c r="E1" s="14"/>
      <c r="F1" s="14"/>
    </row>
    <row r="2" spans="1:6">
      <c r="A2" s="15"/>
      <c r="B2" s="14"/>
      <c r="C2" s="14"/>
      <c r="D2" s="14"/>
      <c r="E2" s="14"/>
      <c r="F2" s="14"/>
    </row>
    <row r="3" spans="1:6">
      <c r="A3" s="15"/>
      <c r="B3" s="14"/>
      <c r="C3" s="14"/>
      <c r="D3" s="14"/>
      <c r="E3" s="14"/>
      <c r="F3" s="14"/>
    </row>
    <row r="4" spans="1:6">
      <c r="A4" s="15"/>
      <c r="B4" s="14"/>
      <c r="C4" s="14"/>
      <c r="D4" s="14"/>
      <c r="E4" s="14"/>
      <c r="F4" s="14"/>
    </row>
    <row r="5" spans="1:6">
      <c r="A5" s="15"/>
      <c r="B5" s="14"/>
      <c r="C5" s="14"/>
      <c r="D5" s="14"/>
      <c r="E5" s="14"/>
      <c r="F5" s="14"/>
    </row>
    <row r="6" spans="1:6">
      <c r="A6" s="15"/>
      <c r="B6" s="14"/>
      <c r="C6" s="14"/>
      <c r="D6" s="14"/>
      <c r="E6" s="14"/>
      <c r="F6" s="14"/>
    </row>
    <row r="7" spans="1:6" ht="15">
      <c r="A7" s="55" t="s">
        <v>1</v>
      </c>
      <c r="B7" s="56"/>
      <c r="C7" s="8"/>
      <c r="D7" s="8"/>
      <c r="E7" s="8"/>
      <c r="F7" s="9" t="s">
        <v>2</v>
      </c>
    </row>
    <row r="8" spans="1:6" ht="15.75">
      <c r="A8" s="57" t="s">
        <v>216</v>
      </c>
      <c r="B8" s="57"/>
      <c r="C8" s="57"/>
      <c r="D8" s="57"/>
      <c r="E8" s="60" t="s">
        <v>210</v>
      </c>
      <c r="F8" s="60"/>
    </row>
    <row r="9" spans="1:6">
      <c r="A9" s="64" t="s">
        <v>208</v>
      </c>
      <c r="B9" s="64"/>
      <c r="C9" s="3"/>
      <c r="D9" s="4"/>
      <c r="E9" s="4"/>
      <c r="F9" s="17" t="s">
        <v>209</v>
      </c>
    </row>
    <row r="10" spans="1:6" ht="15.75" customHeight="1">
      <c r="A10" s="59" t="s">
        <v>7</v>
      </c>
      <c r="B10" s="63"/>
      <c r="C10" s="33" t="s">
        <v>211</v>
      </c>
      <c r="D10" s="33" t="s">
        <v>212</v>
      </c>
      <c r="E10" s="33" t="s">
        <v>213</v>
      </c>
      <c r="F10" s="59" t="s">
        <v>8</v>
      </c>
    </row>
    <row r="11" spans="1:6" ht="12.75" customHeight="1">
      <c r="A11" s="59"/>
      <c r="B11" s="63"/>
      <c r="C11" s="67" t="s">
        <v>215</v>
      </c>
      <c r="D11" s="67" t="s">
        <v>214</v>
      </c>
      <c r="E11" s="67" t="s">
        <v>0</v>
      </c>
      <c r="F11" s="59"/>
    </row>
    <row r="12" spans="1:6" ht="12.75" customHeight="1">
      <c r="A12" s="59"/>
      <c r="B12" s="63"/>
      <c r="C12" s="67"/>
      <c r="D12" s="67"/>
      <c r="E12" s="67"/>
      <c r="F12" s="59"/>
    </row>
    <row r="13" spans="1:6" ht="12.75" customHeight="1">
      <c r="A13" s="43" t="s">
        <v>16</v>
      </c>
      <c r="B13" s="43" t="s">
        <v>24</v>
      </c>
      <c r="C13" s="48">
        <v>36382</v>
      </c>
      <c r="D13" s="48">
        <v>211935</v>
      </c>
      <c r="E13" s="40">
        <f>SUM(C13:D13)</f>
        <v>248317</v>
      </c>
      <c r="F13" s="38" t="s">
        <v>108</v>
      </c>
    </row>
    <row r="14" spans="1:6" ht="12.75" customHeight="1">
      <c r="A14" s="44" t="s">
        <v>17</v>
      </c>
      <c r="B14" s="44" t="s">
        <v>25</v>
      </c>
      <c r="C14" s="49">
        <v>206</v>
      </c>
      <c r="D14" s="49">
        <v>807</v>
      </c>
      <c r="E14" s="40">
        <f t="shared" ref="E14:E77" si="0">SUM(C14:D14)</f>
        <v>1013</v>
      </c>
      <c r="F14" s="39" t="s">
        <v>109</v>
      </c>
    </row>
    <row r="15" spans="1:6" ht="12.75" customHeight="1">
      <c r="A15" s="43" t="s">
        <v>18</v>
      </c>
      <c r="B15" s="43" t="s">
        <v>26</v>
      </c>
      <c r="C15" s="48">
        <v>696</v>
      </c>
      <c r="D15" s="48">
        <v>3343</v>
      </c>
      <c r="E15" s="40">
        <f t="shared" si="0"/>
        <v>4039</v>
      </c>
      <c r="F15" s="38" t="s">
        <v>110</v>
      </c>
    </row>
    <row r="16" spans="1:6" ht="12.75" customHeight="1">
      <c r="A16" s="44" t="s">
        <v>19</v>
      </c>
      <c r="B16" s="44" t="s">
        <v>27</v>
      </c>
      <c r="C16" s="49">
        <v>3</v>
      </c>
      <c r="D16" s="49">
        <v>3</v>
      </c>
      <c r="E16" s="40">
        <f t="shared" si="0"/>
        <v>6</v>
      </c>
      <c r="F16" s="39" t="s">
        <v>111</v>
      </c>
    </row>
    <row r="17" spans="1:6" ht="12.75" customHeight="1">
      <c r="A17" s="43" t="s">
        <v>20</v>
      </c>
      <c r="B17" s="43" t="s">
        <v>28</v>
      </c>
      <c r="C17" s="48">
        <v>48842</v>
      </c>
      <c r="D17" s="48">
        <v>7697</v>
      </c>
      <c r="E17" s="40">
        <f t="shared" si="0"/>
        <v>56539</v>
      </c>
      <c r="F17" s="38" t="s">
        <v>112</v>
      </c>
    </row>
    <row r="18" spans="1:6" ht="12.75" customHeight="1">
      <c r="A18" s="44" t="s">
        <v>21</v>
      </c>
      <c r="B18" s="44" t="s">
        <v>29</v>
      </c>
      <c r="C18" s="49">
        <v>1258</v>
      </c>
      <c r="D18" s="49">
        <v>1342</v>
      </c>
      <c r="E18" s="40">
        <f t="shared" si="0"/>
        <v>2600</v>
      </c>
      <c r="F18" s="39" t="s">
        <v>113</v>
      </c>
    </row>
    <row r="19" spans="1:6" ht="12.75" customHeight="1">
      <c r="A19" s="43" t="s">
        <v>22</v>
      </c>
      <c r="B19" s="43" t="s">
        <v>30</v>
      </c>
      <c r="C19" s="48">
        <v>662</v>
      </c>
      <c r="D19" s="48">
        <v>7079</v>
      </c>
      <c r="E19" s="40">
        <f t="shared" si="0"/>
        <v>7741</v>
      </c>
      <c r="F19" s="38" t="s">
        <v>114</v>
      </c>
    </row>
    <row r="20" spans="1:6" ht="12.75" customHeight="1">
      <c r="A20" s="44" t="s">
        <v>23</v>
      </c>
      <c r="B20" s="44" t="s">
        <v>31</v>
      </c>
      <c r="C20" s="49">
        <v>5525</v>
      </c>
      <c r="D20" s="49">
        <v>9044</v>
      </c>
      <c r="E20" s="40">
        <f t="shared" si="0"/>
        <v>14569</v>
      </c>
      <c r="F20" s="39" t="s">
        <v>115</v>
      </c>
    </row>
    <row r="21" spans="1:6" ht="12.75" customHeight="1">
      <c r="A21" s="45">
        <v>10</v>
      </c>
      <c r="B21" s="43" t="s">
        <v>32</v>
      </c>
      <c r="C21" s="48">
        <v>15366</v>
      </c>
      <c r="D21" s="48">
        <v>69934</v>
      </c>
      <c r="E21" s="40">
        <f t="shared" si="0"/>
        <v>85300</v>
      </c>
      <c r="F21" s="38" t="s">
        <v>116</v>
      </c>
    </row>
    <row r="22" spans="1:6" ht="12.75" customHeight="1">
      <c r="A22" s="46">
        <v>11</v>
      </c>
      <c r="B22" s="44" t="s">
        <v>33</v>
      </c>
      <c r="C22" s="49">
        <v>3985</v>
      </c>
      <c r="D22" s="49">
        <v>16516</v>
      </c>
      <c r="E22" s="40">
        <f t="shared" si="0"/>
        <v>20501</v>
      </c>
      <c r="F22" s="39" t="s">
        <v>117</v>
      </c>
    </row>
    <row r="23" spans="1:6" ht="12.75" customHeight="1">
      <c r="A23" s="45">
        <v>12</v>
      </c>
      <c r="B23" s="43" t="s">
        <v>34</v>
      </c>
      <c r="C23" s="48">
        <v>9</v>
      </c>
      <c r="D23" s="50">
        <v>151</v>
      </c>
      <c r="E23" s="40">
        <f t="shared" si="0"/>
        <v>160</v>
      </c>
      <c r="F23" s="38" t="s">
        <v>118</v>
      </c>
    </row>
    <row r="24" spans="1:6" ht="12.75" customHeight="1">
      <c r="A24" s="46">
        <v>13</v>
      </c>
      <c r="B24" s="44" t="s">
        <v>35</v>
      </c>
      <c r="C24" s="49">
        <v>1999</v>
      </c>
      <c r="D24" s="49">
        <v>13055</v>
      </c>
      <c r="E24" s="40">
        <f t="shared" si="0"/>
        <v>15054</v>
      </c>
      <c r="F24" s="39" t="s">
        <v>119</v>
      </c>
    </row>
    <row r="25" spans="1:6" ht="12.75" customHeight="1">
      <c r="A25" s="46">
        <v>14</v>
      </c>
      <c r="B25" s="43" t="s">
        <v>36</v>
      </c>
      <c r="C25" s="48">
        <v>8455</v>
      </c>
      <c r="D25" s="48">
        <v>52619</v>
      </c>
      <c r="E25" s="40">
        <f t="shared" si="0"/>
        <v>61074</v>
      </c>
      <c r="F25" s="38" t="s">
        <v>120</v>
      </c>
    </row>
    <row r="26" spans="1:6" ht="12.75" customHeight="1">
      <c r="A26" s="46">
        <v>15</v>
      </c>
      <c r="B26" s="44" t="s">
        <v>37</v>
      </c>
      <c r="C26" s="49">
        <v>131</v>
      </c>
      <c r="D26" s="49">
        <v>1452</v>
      </c>
      <c r="E26" s="40">
        <f t="shared" si="0"/>
        <v>1583</v>
      </c>
      <c r="F26" s="39" t="s">
        <v>121</v>
      </c>
    </row>
    <row r="27" spans="1:6" ht="12.75" customHeight="1">
      <c r="A27" s="45">
        <v>16</v>
      </c>
      <c r="B27" s="43" t="s">
        <v>38</v>
      </c>
      <c r="C27" s="48">
        <v>2078</v>
      </c>
      <c r="D27" s="48">
        <v>19927</v>
      </c>
      <c r="E27" s="40">
        <f t="shared" si="0"/>
        <v>22005</v>
      </c>
      <c r="F27" s="38" t="s">
        <v>122</v>
      </c>
    </row>
    <row r="28" spans="1:6" ht="12.75" customHeight="1">
      <c r="A28" s="46">
        <v>17</v>
      </c>
      <c r="B28" s="44" t="s">
        <v>39</v>
      </c>
      <c r="C28" s="49">
        <v>2388</v>
      </c>
      <c r="D28" s="49">
        <v>9801</v>
      </c>
      <c r="E28" s="40">
        <f t="shared" si="0"/>
        <v>12189</v>
      </c>
      <c r="F28" s="39" t="s">
        <v>123</v>
      </c>
    </row>
    <row r="29" spans="1:6" ht="12.75" customHeight="1">
      <c r="A29" s="45">
        <v>18</v>
      </c>
      <c r="B29" s="43" t="s">
        <v>40</v>
      </c>
      <c r="C29" s="48">
        <v>2818</v>
      </c>
      <c r="D29" s="48">
        <v>11329</v>
      </c>
      <c r="E29" s="40">
        <f t="shared" si="0"/>
        <v>14147</v>
      </c>
      <c r="F29" s="38" t="s">
        <v>124</v>
      </c>
    </row>
    <row r="30" spans="1:6" ht="12.75" customHeight="1">
      <c r="A30" s="46">
        <v>19</v>
      </c>
      <c r="B30" s="44" t="s">
        <v>41</v>
      </c>
      <c r="C30" s="49">
        <v>8994</v>
      </c>
      <c r="D30" s="49">
        <v>3729.7743659634743</v>
      </c>
      <c r="E30" s="40">
        <f t="shared" si="0"/>
        <v>12723.774365963474</v>
      </c>
      <c r="F30" s="39" t="s">
        <v>125</v>
      </c>
    </row>
    <row r="31" spans="1:6" ht="12.75" customHeight="1">
      <c r="A31" s="45">
        <v>20</v>
      </c>
      <c r="B31" s="43" t="s">
        <v>42</v>
      </c>
      <c r="C31" s="48">
        <v>32479</v>
      </c>
      <c r="D31" s="48">
        <v>34414</v>
      </c>
      <c r="E31" s="40">
        <f t="shared" si="0"/>
        <v>66893</v>
      </c>
      <c r="F31" s="38" t="s">
        <v>126</v>
      </c>
    </row>
    <row r="32" spans="1:6" ht="12.75" customHeight="1">
      <c r="A32" s="46">
        <v>21</v>
      </c>
      <c r="B32" s="44" t="s">
        <v>43</v>
      </c>
      <c r="C32" s="49">
        <v>1681</v>
      </c>
      <c r="D32" s="49">
        <v>3264</v>
      </c>
      <c r="E32" s="40">
        <f t="shared" si="0"/>
        <v>4945</v>
      </c>
      <c r="F32" s="39" t="s">
        <v>127</v>
      </c>
    </row>
    <row r="33" spans="1:6" ht="12.75" customHeight="1">
      <c r="A33" s="45">
        <v>22</v>
      </c>
      <c r="B33" s="43" t="s">
        <v>44</v>
      </c>
      <c r="C33" s="48">
        <v>4427</v>
      </c>
      <c r="D33" s="48">
        <v>14639</v>
      </c>
      <c r="E33" s="40">
        <f t="shared" si="0"/>
        <v>19066</v>
      </c>
      <c r="F33" s="38" t="s">
        <v>128</v>
      </c>
    </row>
    <row r="34" spans="1:6" ht="12.75" customHeight="1">
      <c r="A34" s="46">
        <v>23</v>
      </c>
      <c r="B34" s="44" t="s">
        <v>45</v>
      </c>
      <c r="C34" s="49">
        <v>18214</v>
      </c>
      <c r="D34" s="49">
        <v>84875</v>
      </c>
      <c r="E34" s="40">
        <f t="shared" si="0"/>
        <v>103089</v>
      </c>
      <c r="F34" s="39" t="s">
        <v>129</v>
      </c>
    </row>
    <row r="35" spans="1:6" ht="12.75" customHeight="1">
      <c r="A35" s="45">
        <v>24</v>
      </c>
      <c r="B35" s="43" t="s">
        <v>46</v>
      </c>
      <c r="C35" s="48">
        <v>11699</v>
      </c>
      <c r="D35" s="48">
        <v>22913</v>
      </c>
      <c r="E35" s="40">
        <f t="shared" si="0"/>
        <v>34612</v>
      </c>
      <c r="F35" s="38" t="s">
        <v>130</v>
      </c>
    </row>
    <row r="36" spans="1:6" ht="12.75" customHeight="1">
      <c r="A36" s="46">
        <v>25</v>
      </c>
      <c r="B36" s="44" t="s">
        <v>47</v>
      </c>
      <c r="C36" s="49">
        <v>11371</v>
      </c>
      <c r="D36" s="49">
        <v>86505</v>
      </c>
      <c r="E36" s="40">
        <f t="shared" si="0"/>
        <v>97876</v>
      </c>
      <c r="F36" s="39" t="s">
        <v>131</v>
      </c>
    </row>
    <row r="37" spans="1:6" ht="12.75" customHeight="1">
      <c r="A37" s="45">
        <v>26</v>
      </c>
      <c r="B37" s="43" t="s">
        <v>48</v>
      </c>
      <c r="C37" s="48">
        <v>607</v>
      </c>
      <c r="D37" s="48">
        <v>1314</v>
      </c>
      <c r="E37" s="40">
        <f t="shared" si="0"/>
        <v>1921</v>
      </c>
      <c r="F37" s="38" t="s">
        <v>132</v>
      </c>
    </row>
    <row r="38" spans="1:6" ht="12.75" customHeight="1">
      <c r="A38" s="46">
        <v>27</v>
      </c>
      <c r="B38" s="44" t="s">
        <v>49</v>
      </c>
      <c r="C38" s="49">
        <v>3395</v>
      </c>
      <c r="D38" s="49">
        <v>12609</v>
      </c>
      <c r="E38" s="40">
        <f t="shared" si="0"/>
        <v>16004</v>
      </c>
      <c r="F38" s="39" t="s">
        <v>133</v>
      </c>
    </row>
    <row r="39" spans="1:6" ht="12.75" customHeight="1">
      <c r="A39" s="45">
        <v>28</v>
      </c>
      <c r="B39" s="43" t="s">
        <v>50</v>
      </c>
      <c r="C39" s="48">
        <v>3504</v>
      </c>
      <c r="D39" s="48">
        <v>16518</v>
      </c>
      <c r="E39" s="40">
        <f t="shared" si="0"/>
        <v>20022</v>
      </c>
      <c r="F39" s="38" t="s">
        <v>134</v>
      </c>
    </row>
    <row r="40" spans="1:6" ht="12.75" customHeight="1">
      <c r="A40" s="46">
        <v>29</v>
      </c>
      <c r="B40" s="44" t="s">
        <v>51</v>
      </c>
      <c r="C40" s="49">
        <v>918</v>
      </c>
      <c r="D40" s="49">
        <v>4938</v>
      </c>
      <c r="E40" s="40">
        <f t="shared" si="0"/>
        <v>5856</v>
      </c>
      <c r="F40" s="39" t="s">
        <v>135</v>
      </c>
    </row>
    <row r="41" spans="1:6" ht="12.75" customHeight="1">
      <c r="A41" s="45">
        <v>30</v>
      </c>
      <c r="B41" s="43" t="s">
        <v>52</v>
      </c>
      <c r="C41" s="48">
        <v>648</v>
      </c>
      <c r="D41" s="48">
        <v>1485</v>
      </c>
      <c r="E41" s="40">
        <f t="shared" si="0"/>
        <v>2133</v>
      </c>
      <c r="F41" s="38" t="s">
        <v>136</v>
      </c>
    </row>
    <row r="42" spans="1:6" ht="12.75" customHeight="1">
      <c r="A42" s="46">
        <v>31</v>
      </c>
      <c r="B42" s="44" t="s">
        <v>53</v>
      </c>
      <c r="C42" s="49">
        <v>5307</v>
      </c>
      <c r="D42" s="49">
        <v>39447</v>
      </c>
      <c r="E42" s="40">
        <f t="shared" si="0"/>
        <v>44754</v>
      </c>
      <c r="F42" s="39" t="s">
        <v>137</v>
      </c>
    </row>
    <row r="43" spans="1:6" ht="12.75" customHeight="1">
      <c r="A43" s="45">
        <v>32</v>
      </c>
      <c r="B43" s="43" t="s">
        <v>54</v>
      </c>
      <c r="C43" s="48">
        <v>918</v>
      </c>
      <c r="D43" s="48">
        <v>4625</v>
      </c>
      <c r="E43" s="40">
        <f t="shared" si="0"/>
        <v>5543</v>
      </c>
      <c r="F43" s="38" t="s">
        <v>138</v>
      </c>
    </row>
    <row r="44" spans="1:6" ht="12.75" customHeight="1">
      <c r="A44" s="46">
        <v>33</v>
      </c>
      <c r="B44" s="44" t="s">
        <v>55</v>
      </c>
      <c r="C44" s="49">
        <v>7036</v>
      </c>
      <c r="D44" s="49">
        <v>39889</v>
      </c>
      <c r="E44" s="40">
        <f t="shared" si="0"/>
        <v>46925</v>
      </c>
      <c r="F44" s="39" t="s">
        <v>139</v>
      </c>
    </row>
    <row r="45" spans="1:6" ht="12.75" customHeight="1">
      <c r="A45" s="45">
        <v>35</v>
      </c>
      <c r="B45" s="43" t="s">
        <v>56</v>
      </c>
      <c r="C45" s="48">
        <v>34624</v>
      </c>
      <c r="D45" s="48">
        <v>11530</v>
      </c>
      <c r="E45" s="40">
        <f t="shared" si="0"/>
        <v>46154</v>
      </c>
      <c r="F45" s="38" t="s">
        <v>140</v>
      </c>
    </row>
    <row r="46" spans="1:6" ht="12.75" customHeight="1">
      <c r="A46" s="46">
        <v>36</v>
      </c>
      <c r="B46" s="44" t="s">
        <v>57</v>
      </c>
      <c r="C46" s="49">
        <v>4408</v>
      </c>
      <c r="D46" s="49">
        <v>9997</v>
      </c>
      <c r="E46" s="40">
        <f t="shared" si="0"/>
        <v>14405</v>
      </c>
      <c r="F46" s="39" t="s">
        <v>141</v>
      </c>
    </row>
    <row r="47" spans="1:6" ht="12.75" customHeight="1">
      <c r="A47" s="45">
        <v>37</v>
      </c>
      <c r="B47" s="43" t="s">
        <v>58</v>
      </c>
      <c r="C47" s="48">
        <v>929</v>
      </c>
      <c r="D47" s="48">
        <v>6938</v>
      </c>
      <c r="E47" s="40">
        <f t="shared" si="0"/>
        <v>7867</v>
      </c>
      <c r="F47" s="38" t="s">
        <v>142</v>
      </c>
    </row>
    <row r="48" spans="1:6" ht="12.75" customHeight="1">
      <c r="A48" s="46">
        <v>38</v>
      </c>
      <c r="B48" s="44" t="s">
        <v>59</v>
      </c>
      <c r="C48" s="49">
        <v>630</v>
      </c>
      <c r="D48" s="49">
        <v>6421</v>
      </c>
      <c r="E48" s="40">
        <f t="shared" si="0"/>
        <v>7051</v>
      </c>
      <c r="F48" s="39" t="s">
        <v>143</v>
      </c>
    </row>
    <row r="49" spans="1:6" ht="12.75" customHeight="1">
      <c r="A49" s="45">
        <v>39</v>
      </c>
      <c r="B49" s="43" t="s">
        <v>60</v>
      </c>
      <c r="C49" s="48">
        <v>56</v>
      </c>
      <c r="D49" s="48">
        <v>113</v>
      </c>
      <c r="E49" s="40">
        <f t="shared" si="0"/>
        <v>169</v>
      </c>
      <c r="F49" s="38" t="s">
        <v>144</v>
      </c>
    </row>
    <row r="50" spans="1:6" ht="12.75" customHeight="1">
      <c r="A50" s="46">
        <v>41</v>
      </c>
      <c r="B50" s="44" t="s">
        <v>61</v>
      </c>
      <c r="C50" s="49">
        <v>55617</v>
      </c>
      <c r="D50" s="49">
        <v>403573</v>
      </c>
      <c r="E50" s="40">
        <f t="shared" si="0"/>
        <v>459190</v>
      </c>
      <c r="F50" s="39" t="s">
        <v>145</v>
      </c>
    </row>
    <row r="51" spans="1:6" ht="12.75" customHeight="1">
      <c r="A51" s="45">
        <v>42</v>
      </c>
      <c r="B51" s="43" t="s">
        <v>62</v>
      </c>
      <c r="C51" s="48">
        <v>11713</v>
      </c>
      <c r="D51" s="48">
        <v>121855</v>
      </c>
      <c r="E51" s="40">
        <f t="shared" si="0"/>
        <v>133568</v>
      </c>
      <c r="F51" s="38" t="s">
        <v>146</v>
      </c>
    </row>
    <row r="52" spans="1:6" ht="12.75" customHeight="1">
      <c r="A52" s="46">
        <v>43</v>
      </c>
      <c r="B52" s="44" t="s">
        <v>63</v>
      </c>
      <c r="C52" s="49">
        <v>16529</v>
      </c>
      <c r="D52" s="49">
        <v>120173</v>
      </c>
      <c r="E52" s="40">
        <f t="shared" si="0"/>
        <v>136702</v>
      </c>
      <c r="F52" s="39" t="s">
        <v>147</v>
      </c>
    </row>
    <row r="53" spans="1:6" ht="12.75" customHeight="1">
      <c r="A53" s="45">
        <v>45</v>
      </c>
      <c r="B53" s="43" t="s">
        <v>64</v>
      </c>
      <c r="C53" s="48">
        <v>44180</v>
      </c>
      <c r="D53" s="48">
        <v>239102</v>
      </c>
      <c r="E53" s="40">
        <f t="shared" si="0"/>
        <v>283282</v>
      </c>
      <c r="F53" s="38" t="s">
        <v>148</v>
      </c>
    </row>
    <row r="54" spans="1:6" ht="12.75" customHeight="1">
      <c r="A54" s="46">
        <v>46</v>
      </c>
      <c r="B54" s="44" t="s">
        <v>65</v>
      </c>
      <c r="C54" s="49">
        <v>38877</v>
      </c>
      <c r="D54" s="49">
        <v>128791</v>
      </c>
      <c r="E54" s="40">
        <f t="shared" si="0"/>
        <v>167668</v>
      </c>
      <c r="F54" s="39" t="s">
        <v>149</v>
      </c>
    </row>
    <row r="55" spans="1:6" ht="12.75" customHeight="1">
      <c r="A55" s="45">
        <v>47</v>
      </c>
      <c r="B55" s="43" t="s">
        <v>66</v>
      </c>
      <c r="C55" s="48">
        <v>163913</v>
      </c>
      <c r="D55" s="48">
        <v>585536</v>
      </c>
      <c r="E55" s="40">
        <f t="shared" si="0"/>
        <v>749449</v>
      </c>
      <c r="F55" s="38" t="s">
        <v>150</v>
      </c>
    </row>
    <row r="56" spans="1:6" ht="12.75" customHeight="1">
      <c r="A56" s="46">
        <v>49</v>
      </c>
      <c r="B56" s="44" t="s">
        <v>67</v>
      </c>
      <c r="C56" s="49">
        <v>18222</v>
      </c>
      <c r="D56" s="49">
        <v>50505</v>
      </c>
      <c r="E56" s="40">
        <f t="shared" si="0"/>
        <v>68727</v>
      </c>
      <c r="F56" s="39" t="s">
        <v>151</v>
      </c>
    </row>
    <row r="57" spans="1:6" ht="12.75" customHeight="1">
      <c r="A57" s="45">
        <v>50</v>
      </c>
      <c r="B57" s="43" t="s">
        <v>68</v>
      </c>
      <c r="C57" s="48">
        <v>1107</v>
      </c>
      <c r="D57" s="48">
        <v>2900</v>
      </c>
      <c r="E57" s="40">
        <f t="shared" si="0"/>
        <v>4007</v>
      </c>
      <c r="F57" s="38" t="s">
        <v>152</v>
      </c>
    </row>
    <row r="58" spans="1:6" ht="12.75" customHeight="1">
      <c r="A58" s="46">
        <v>51</v>
      </c>
      <c r="B58" s="44" t="s">
        <v>69</v>
      </c>
      <c r="C58" s="49">
        <v>16291</v>
      </c>
      <c r="D58" s="49">
        <v>6872</v>
      </c>
      <c r="E58" s="40">
        <f t="shared" si="0"/>
        <v>23163</v>
      </c>
      <c r="F58" s="39" t="s">
        <v>153</v>
      </c>
    </row>
    <row r="59" spans="1:6" ht="12.75" customHeight="1">
      <c r="A59" s="45">
        <v>52</v>
      </c>
      <c r="B59" s="43" t="s">
        <v>70</v>
      </c>
      <c r="C59" s="48">
        <v>17216</v>
      </c>
      <c r="D59" s="48">
        <v>57859</v>
      </c>
      <c r="E59" s="40">
        <f t="shared" si="0"/>
        <v>75075</v>
      </c>
      <c r="F59" s="38" t="s">
        <v>154</v>
      </c>
    </row>
    <row r="60" spans="1:6" ht="12.75" customHeight="1">
      <c r="A60" s="46">
        <v>53</v>
      </c>
      <c r="B60" s="44" t="s">
        <v>71</v>
      </c>
      <c r="C60" s="49">
        <v>1016</v>
      </c>
      <c r="D60" s="49">
        <v>1171</v>
      </c>
      <c r="E60" s="40">
        <f t="shared" si="0"/>
        <v>2187</v>
      </c>
      <c r="F60" s="39" t="s">
        <v>155</v>
      </c>
    </row>
    <row r="61" spans="1:6" ht="12.75" customHeight="1">
      <c r="A61" s="45">
        <v>55</v>
      </c>
      <c r="B61" s="43" t="s">
        <v>72</v>
      </c>
      <c r="C61" s="48">
        <v>22702</v>
      </c>
      <c r="D61" s="48">
        <v>74058</v>
      </c>
      <c r="E61" s="40">
        <f t="shared" si="0"/>
        <v>96760</v>
      </c>
      <c r="F61" s="38" t="s">
        <v>156</v>
      </c>
    </row>
    <row r="62" spans="1:6" ht="12.75" customHeight="1">
      <c r="A62" s="46">
        <v>56</v>
      </c>
      <c r="B62" s="44" t="s">
        <v>73</v>
      </c>
      <c r="C62" s="49">
        <v>32342</v>
      </c>
      <c r="D62" s="49">
        <v>240452</v>
      </c>
      <c r="E62" s="40">
        <f t="shared" si="0"/>
        <v>272794</v>
      </c>
      <c r="F62" s="39" t="s">
        <v>157</v>
      </c>
    </row>
    <row r="63" spans="1:6" ht="12.75" customHeight="1">
      <c r="A63" s="45">
        <v>58</v>
      </c>
      <c r="B63" s="43" t="s">
        <v>74</v>
      </c>
      <c r="C63" s="48">
        <v>4303</v>
      </c>
      <c r="D63" s="48">
        <v>4665</v>
      </c>
      <c r="E63" s="40">
        <f t="shared" si="0"/>
        <v>8968</v>
      </c>
      <c r="F63" s="38" t="s">
        <v>158</v>
      </c>
    </row>
    <row r="64" spans="1:6" ht="12.75" customHeight="1">
      <c r="A64" s="46">
        <v>59</v>
      </c>
      <c r="B64" s="44" t="s">
        <v>75</v>
      </c>
      <c r="C64" s="49">
        <v>344</v>
      </c>
      <c r="D64" s="49">
        <v>586</v>
      </c>
      <c r="E64" s="40">
        <f t="shared" si="0"/>
        <v>930</v>
      </c>
      <c r="F64" s="39" t="s">
        <v>159</v>
      </c>
    </row>
    <row r="65" spans="1:6" ht="12.75" customHeight="1">
      <c r="A65" s="45">
        <v>60</v>
      </c>
      <c r="B65" s="43" t="s">
        <v>76</v>
      </c>
      <c r="C65" s="48">
        <v>297</v>
      </c>
      <c r="D65" s="48">
        <v>755</v>
      </c>
      <c r="E65" s="40">
        <f t="shared" si="0"/>
        <v>1052</v>
      </c>
      <c r="F65" s="38" t="s">
        <v>160</v>
      </c>
    </row>
    <row r="66" spans="1:6" ht="12.75" customHeight="1">
      <c r="A66" s="46">
        <v>61</v>
      </c>
      <c r="B66" s="44" t="s">
        <v>77</v>
      </c>
      <c r="C66" s="49">
        <v>34952</v>
      </c>
      <c r="D66" s="49">
        <v>9673</v>
      </c>
      <c r="E66" s="40">
        <f t="shared" si="0"/>
        <v>44625</v>
      </c>
      <c r="F66" s="39" t="s">
        <v>161</v>
      </c>
    </row>
    <row r="67" spans="1:6" ht="12.75" customHeight="1">
      <c r="A67" s="45">
        <v>62</v>
      </c>
      <c r="B67" s="43" t="s">
        <v>78</v>
      </c>
      <c r="C67" s="48">
        <v>1703</v>
      </c>
      <c r="D67" s="48">
        <v>3976</v>
      </c>
      <c r="E67" s="40">
        <f t="shared" si="0"/>
        <v>5679</v>
      </c>
      <c r="F67" s="38" t="s">
        <v>162</v>
      </c>
    </row>
    <row r="68" spans="1:6" ht="12.75" customHeight="1">
      <c r="A68" s="46">
        <v>63</v>
      </c>
      <c r="B68" s="44" t="s">
        <v>79</v>
      </c>
      <c r="C68" s="49">
        <v>654</v>
      </c>
      <c r="D68" s="49">
        <v>1262</v>
      </c>
      <c r="E68" s="40">
        <f t="shared" si="0"/>
        <v>1916</v>
      </c>
      <c r="F68" s="39" t="s">
        <v>163</v>
      </c>
    </row>
    <row r="69" spans="1:6" ht="12.75" customHeight="1">
      <c r="A69" s="45">
        <v>64</v>
      </c>
      <c r="B69" s="43" t="s">
        <v>80</v>
      </c>
      <c r="C69" s="48">
        <v>41948</v>
      </c>
      <c r="D69" s="48">
        <v>15207</v>
      </c>
      <c r="E69" s="40">
        <f t="shared" si="0"/>
        <v>57155</v>
      </c>
      <c r="F69" s="38" t="s">
        <v>164</v>
      </c>
    </row>
    <row r="70" spans="1:6" ht="12.75" customHeight="1">
      <c r="A70" s="46">
        <v>65</v>
      </c>
      <c r="B70" s="44" t="s">
        <v>81</v>
      </c>
      <c r="C70" s="49">
        <v>5554</v>
      </c>
      <c r="D70" s="49">
        <v>5669</v>
      </c>
      <c r="E70" s="40">
        <f t="shared" si="0"/>
        <v>11223</v>
      </c>
      <c r="F70" s="39" t="s">
        <v>165</v>
      </c>
    </row>
    <row r="71" spans="1:6" ht="12.75" customHeight="1">
      <c r="A71" s="45">
        <v>66</v>
      </c>
      <c r="B71" s="43" t="s">
        <v>82</v>
      </c>
      <c r="C71" s="48">
        <v>1425</v>
      </c>
      <c r="D71" s="48">
        <v>1567</v>
      </c>
      <c r="E71" s="40">
        <f t="shared" si="0"/>
        <v>2992</v>
      </c>
      <c r="F71" s="38" t="s">
        <v>166</v>
      </c>
    </row>
    <row r="72" spans="1:6" ht="12.75" customHeight="1">
      <c r="A72" s="46">
        <v>68</v>
      </c>
      <c r="B72" s="44" t="s">
        <v>83</v>
      </c>
      <c r="C72" s="49">
        <v>37381</v>
      </c>
      <c r="D72" s="49">
        <v>36775</v>
      </c>
      <c r="E72" s="40">
        <f t="shared" si="0"/>
        <v>74156</v>
      </c>
      <c r="F72" s="39" t="s">
        <v>167</v>
      </c>
    </row>
    <row r="73" spans="1:6" ht="12.75" customHeight="1">
      <c r="A73" s="45">
        <v>69</v>
      </c>
      <c r="B73" s="43" t="s">
        <v>84</v>
      </c>
      <c r="C73" s="48">
        <v>3559</v>
      </c>
      <c r="D73" s="48">
        <v>3881</v>
      </c>
      <c r="E73" s="40">
        <f t="shared" si="0"/>
        <v>7440</v>
      </c>
      <c r="F73" s="38" t="s">
        <v>168</v>
      </c>
    </row>
    <row r="74" spans="1:6" ht="12.75" customHeight="1">
      <c r="A74" s="46">
        <v>70</v>
      </c>
      <c r="B74" s="44" t="s">
        <v>85</v>
      </c>
      <c r="C74" s="49">
        <v>2458</v>
      </c>
      <c r="D74" s="49">
        <v>3600</v>
      </c>
      <c r="E74" s="40">
        <f t="shared" si="0"/>
        <v>6058</v>
      </c>
      <c r="F74" s="39" t="s">
        <v>169</v>
      </c>
    </row>
    <row r="75" spans="1:6" ht="12.75" customHeight="1">
      <c r="A75" s="45">
        <v>71</v>
      </c>
      <c r="B75" s="43" t="s">
        <v>86</v>
      </c>
      <c r="C75" s="48">
        <v>6530</v>
      </c>
      <c r="D75" s="48">
        <v>25470</v>
      </c>
      <c r="E75" s="40">
        <f t="shared" si="0"/>
        <v>32000</v>
      </c>
      <c r="F75" s="38" t="s">
        <v>170</v>
      </c>
    </row>
    <row r="76" spans="1:6" ht="12.75" customHeight="1">
      <c r="A76" s="46">
        <v>72</v>
      </c>
      <c r="B76" s="44" t="s">
        <v>87</v>
      </c>
      <c r="C76" s="49">
        <v>137</v>
      </c>
      <c r="D76" s="49">
        <v>191</v>
      </c>
      <c r="E76" s="40">
        <f t="shared" si="0"/>
        <v>328</v>
      </c>
      <c r="F76" s="39" t="s">
        <v>171</v>
      </c>
    </row>
    <row r="77" spans="1:6" ht="12.75" customHeight="1">
      <c r="A77" s="45">
        <v>73</v>
      </c>
      <c r="B77" s="43" t="s">
        <v>88</v>
      </c>
      <c r="C77" s="48">
        <v>3949</v>
      </c>
      <c r="D77" s="48">
        <v>11412</v>
      </c>
      <c r="E77" s="40">
        <f t="shared" si="0"/>
        <v>15361</v>
      </c>
      <c r="F77" s="38" t="s">
        <v>172</v>
      </c>
    </row>
    <row r="78" spans="1:6" ht="12.75" customHeight="1">
      <c r="A78" s="46">
        <v>74</v>
      </c>
      <c r="B78" s="44" t="s">
        <v>89</v>
      </c>
      <c r="C78" s="49">
        <v>2140</v>
      </c>
      <c r="D78" s="49">
        <v>5537</v>
      </c>
      <c r="E78" s="40">
        <f t="shared" ref="E78:E95" si="1">SUM(C78:D78)</f>
        <v>7677</v>
      </c>
      <c r="F78" s="39" t="s">
        <v>173</v>
      </c>
    </row>
    <row r="79" spans="1:6" ht="12.75" customHeight="1">
      <c r="A79" s="45">
        <v>75</v>
      </c>
      <c r="B79" s="43" t="s">
        <v>90</v>
      </c>
      <c r="C79" s="48">
        <v>142</v>
      </c>
      <c r="D79" s="48">
        <v>824</v>
      </c>
      <c r="E79" s="40">
        <f t="shared" si="1"/>
        <v>966</v>
      </c>
      <c r="F79" s="38" t="s">
        <v>174</v>
      </c>
    </row>
    <row r="80" spans="1:6" ht="12.75" customHeight="1">
      <c r="A80" s="46">
        <v>77</v>
      </c>
      <c r="B80" s="44" t="s">
        <v>91</v>
      </c>
      <c r="C80" s="49">
        <v>7694</v>
      </c>
      <c r="D80" s="49">
        <v>21120</v>
      </c>
      <c r="E80" s="40">
        <f t="shared" si="1"/>
        <v>28814</v>
      </c>
      <c r="F80" s="39" t="s">
        <v>175</v>
      </c>
    </row>
    <row r="81" spans="1:6" ht="12.75" customHeight="1">
      <c r="A81" s="45">
        <v>78</v>
      </c>
      <c r="B81" s="43" t="s">
        <v>92</v>
      </c>
      <c r="C81" s="48">
        <v>5966</v>
      </c>
      <c r="D81" s="48">
        <v>6509</v>
      </c>
      <c r="E81" s="40">
        <f t="shared" si="1"/>
        <v>12475</v>
      </c>
      <c r="F81" s="38" t="s">
        <v>176</v>
      </c>
    </row>
    <row r="82" spans="1:6" ht="12.75" customHeight="1">
      <c r="A82" s="46">
        <v>79</v>
      </c>
      <c r="B82" s="44" t="s">
        <v>93</v>
      </c>
      <c r="C82" s="49">
        <v>6091</v>
      </c>
      <c r="D82" s="49">
        <v>7588</v>
      </c>
      <c r="E82" s="40">
        <f t="shared" si="1"/>
        <v>13679</v>
      </c>
      <c r="F82" s="39" t="s">
        <v>177</v>
      </c>
    </row>
    <row r="83" spans="1:6" ht="12.75" customHeight="1">
      <c r="A83" s="45">
        <v>80</v>
      </c>
      <c r="B83" s="43" t="s">
        <v>94</v>
      </c>
      <c r="C83" s="48">
        <v>13804</v>
      </c>
      <c r="D83" s="48">
        <v>5125</v>
      </c>
      <c r="E83" s="40">
        <f t="shared" si="1"/>
        <v>18929</v>
      </c>
      <c r="F83" s="38" t="s">
        <v>178</v>
      </c>
    </row>
    <row r="84" spans="1:6" ht="12.75" customHeight="1">
      <c r="A84" s="46">
        <v>81</v>
      </c>
      <c r="B84" s="44" t="s">
        <v>95</v>
      </c>
      <c r="C84" s="49">
        <v>9217</v>
      </c>
      <c r="D84" s="49">
        <v>78545</v>
      </c>
      <c r="E84" s="40">
        <f t="shared" si="1"/>
        <v>87762</v>
      </c>
      <c r="F84" s="39" t="s">
        <v>179</v>
      </c>
    </row>
    <row r="85" spans="1:6" ht="12.75" customHeight="1">
      <c r="A85" s="45">
        <v>82</v>
      </c>
      <c r="B85" s="43" t="s">
        <v>96</v>
      </c>
      <c r="C85" s="48">
        <v>3393</v>
      </c>
      <c r="D85" s="48">
        <v>6225</v>
      </c>
      <c r="E85" s="40">
        <f t="shared" si="1"/>
        <v>9618</v>
      </c>
      <c r="F85" s="38" t="s">
        <v>180</v>
      </c>
    </row>
    <row r="86" spans="1:6" ht="12.75" customHeight="1">
      <c r="A86" s="46">
        <v>85</v>
      </c>
      <c r="B86" s="44" t="s">
        <v>97</v>
      </c>
      <c r="C86" s="49">
        <v>57350</v>
      </c>
      <c r="D86" s="49">
        <v>62675</v>
      </c>
      <c r="E86" s="40">
        <f t="shared" si="1"/>
        <v>120025</v>
      </c>
      <c r="F86" s="39" t="s">
        <v>181</v>
      </c>
    </row>
    <row r="87" spans="1:6" ht="12.75" customHeight="1">
      <c r="A87" s="45">
        <v>86</v>
      </c>
      <c r="B87" s="43" t="s">
        <v>98</v>
      </c>
      <c r="C87" s="48">
        <v>26794</v>
      </c>
      <c r="D87" s="48">
        <v>84262</v>
      </c>
      <c r="E87" s="40">
        <f t="shared" si="1"/>
        <v>111056</v>
      </c>
      <c r="F87" s="38" t="s">
        <v>182</v>
      </c>
    </row>
    <row r="88" spans="1:6" ht="12.75" customHeight="1">
      <c r="A88" s="46">
        <v>87</v>
      </c>
      <c r="B88" s="44" t="s">
        <v>99</v>
      </c>
      <c r="C88" s="49">
        <v>733</v>
      </c>
      <c r="D88" s="49">
        <v>440</v>
      </c>
      <c r="E88" s="40">
        <f t="shared" si="1"/>
        <v>1173</v>
      </c>
      <c r="F88" s="39" t="s">
        <v>183</v>
      </c>
    </row>
    <row r="89" spans="1:6" ht="12.75" customHeight="1">
      <c r="A89" s="45">
        <v>88</v>
      </c>
      <c r="B89" s="43" t="s">
        <v>100</v>
      </c>
      <c r="C89" s="48">
        <v>6480</v>
      </c>
      <c r="D89" s="48">
        <v>3180</v>
      </c>
      <c r="E89" s="40">
        <f t="shared" si="1"/>
        <v>9660</v>
      </c>
      <c r="F89" s="38" t="s">
        <v>184</v>
      </c>
    </row>
    <row r="90" spans="1:6" ht="12.75" customHeight="1">
      <c r="A90" s="46">
        <v>90</v>
      </c>
      <c r="B90" s="44" t="s">
        <v>101</v>
      </c>
      <c r="C90" s="49">
        <v>241</v>
      </c>
      <c r="D90" s="49">
        <v>5289</v>
      </c>
      <c r="E90" s="40">
        <f t="shared" si="1"/>
        <v>5530</v>
      </c>
      <c r="F90" s="39" t="s">
        <v>185</v>
      </c>
    </row>
    <row r="91" spans="1:6" ht="12.75" customHeight="1">
      <c r="A91" s="45">
        <v>91</v>
      </c>
      <c r="B91" s="43" t="s">
        <v>102</v>
      </c>
      <c r="C91" s="48">
        <v>273</v>
      </c>
      <c r="D91" s="48">
        <v>580</v>
      </c>
      <c r="E91" s="40">
        <f t="shared" si="1"/>
        <v>853</v>
      </c>
      <c r="F91" s="38" t="s">
        <v>186</v>
      </c>
    </row>
    <row r="92" spans="1:6" ht="12.75" customHeight="1">
      <c r="A92" s="46">
        <v>93</v>
      </c>
      <c r="B92" s="44" t="s">
        <v>103</v>
      </c>
      <c r="C92" s="49">
        <v>3205</v>
      </c>
      <c r="D92" s="49">
        <v>11968</v>
      </c>
      <c r="E92" s="40">
        <f t="shared" si="1"/>
        <v>15173</v>
      </c>
      <c r="F92" s="39" t="s">
        <v>187</v>
      </c>
    </row>
    <row r="93" spans="1:6" ht="12.75" customHeight="1">
      <c r="A93" s="45">
        <v>94</v>
      </c>
      <c r="B93" s="43" t="s">
        <v>104</v>
      </c>
      <c r="C93" s="48">
        <v>8236</v>
      </c>
      <c r="D93" s="48">
        <v>3651</v>
      </c>
      <c r="E93" s="40">
        <f t="shared" si="1"/>
        <v>11887</v>
      </c>
      <c r="F93" s="38" t="s">
        <v>188</v>
      </c>
    </row>
    <row r="94" spans="1:6" ht="12.75" customHeight="1">
      <c r="A94" s="46">
        <v>95</v>
      </c>
      <c r="B94" s="44" t="s">
        <v>105</v>
      </c>
      <c r="C94" s="49">
        <v>4874</v>
      </c>
      <c r="D94" s="49">
        <v>18288</v>
      </c>
      <c r="E94" s="40">
        <f t="shared" si="1"/>
        <v>23162</v>
      </c>
      <c r="F94" s="39" t="s">
        <v>189</v>
      </c>
    </row>
    <row r="95" spans="1:6" ht="12.75" customHeight="1">
      <c r="A95" s="45">
        <v>96</v>
      </c>
      <c r="B95" s="43" t="s">
        <v>106</v>
      </c>
      <c r="C95" s="48">
        <v>14687</v>
      </c>
      <c r="D95" s="48">
        <v>83453</v>
      </c>
      <c r="E95" s="40">
        <f t="shared" si="1"/>
        <v>98140</v>
      </c>
      <c r="F95" s="38" t="s">
        <v>190</v>
      </c>
    </row>
    <row r="96" spans="1:6" ht="15.75" customHeight="1">
      <c r="A96" s="58" t="s">
        <v>12</v>
      </c>
      <c r="B96" s="59"/>
      <c r="C96" s="13">
        <f>SUM(C13:C95)</f>
        <v>1038887</v>
      </c>
      <c r="D96" s="13">
        <f>SUM(D13:D95)</f>
        <v>3404992.7743659634</v>
      </c>
      <c r="E96" s="13">
        <f>SUM(E13:E95)</f>
        <v>4443879.7743659634</v>
      </c>
      <c r="F96" s="32" t="s">
        <v>0</v>
      </c>
    </row>
    <row r="97" spans="1:6">
      <c r="A97" s="66" t="s">
        <v>107</v>
      </c>
      <c r="B97" s="64"/>
      <c r="C97" s="64"/>
      <c r="D97" s="11"/>
      <c r="E97" s="65"/>
      <c r="F97" s="65"/>
    </row>
    <row r="98" spans="1:6">
      <c r="A98" s="66" t="s">
        <v>198</v>
      </c>
      <c r="B98" s="64" t="s">
        <v>198</v>
      </c>
      <c r="C98" s="64" t="s">
        <v>198</v>
      </c>
      <c r="D98" s="11"/>
      <c r="E98" s="65"/>
      <c r="F98" s="65"/>
    </row>
    <row r="99" spans="1:6">
      <c r="A99" s="66" t="s">
        <v>199</v>
      </c>
      <c r="B99" s="64" t="s">
        <v>199</v>
      </c>
      <c r="C99" s="64" t="s">
        <v>199</v>
      </c>
      <c r="D99" s="11"/>
      <c r="E99" s="65"/>
      <c r="F99" s="65"/>
    </row>
  </sheetData>
  <mergeCells count="16">
    <mergeCell ref="A99:C99"/>
    <mergeCell ref="E99:F99"/>
    <mergeCell ref="A7:B7"/>
    <mergeCell ref="E8:F8"/>
    <mergeCell ref="A9:B9"/>
    <mergeCell ref="A10:B12"/>
    <mergeCell ref="F10:F12"/>
    <mergeCell ref="C11:C12"/>
    <mergeCell ref="D11:D12"/>
    <mergeCell ref="E11:E12"/>
    <mergeCell ref="A8:D8"/>
    <mergeCell ref="A96:B96"/>
    <mergeCell ref="A97:C97"/>
    <mergeCell ref="E97:F97"/>
    <mergeCell ref="A98:C98"/>
    <mergeCell ref="E98:F98"/>
  </mergeCells>
  <pageMargins left="0.7" right="0.7" top="0.75" bottom="0.75" header="0.3" footer="0.3"/>
  <pageSetup scale="3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topLeftCell="A72" zoomScaleSheetLayoutView="100" workbookViewId="0">
      <selection activeCell="A8" sqref="A8:G96"/>
    </sheetView>
  </sheetViews>
  <sheetFormatPr defaultRowHeight="12.75"/>
  <cols>
    <col min="1" max="1" width="3" bestFit="1" customWidth="1"/>
    <col min="2" max="2" width="40.7109375" customWidth="1"/>
    <col min="3" max="3" width="14" bestFit="1" customWidth="1"/>
    <col min="4" max="4" width="11.42578125" bestFit="1" customWidth="1"/>
    <col min="5" max="5" width="12.28515625" bestFit="1" customWidth="1"/>
    <col min="6" max="6" width="11.140625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8">
      <c r="A8" s="57" t="s">
        <v>219</v>
      </c>
      <c r="B8" s="57"/>
      <c r="C8" s="57"/>
      <c r="D8" s="20" t="s">
        <v>221</v>
      </c>
      <c r="E8" s="60" t="s">
        <v>220</v>
      </c>
      <c r="F8" s="60"/>
      <c r="G8" s="60"/>
    </row>
    <row r="9" spans="1:7" ht="18">
      <c r="A9" s="64" t="s">
        <v>217</v>
      </c>
      <c r="B9" s="64"/>
      <c r="C9" s="3"/>
      <c r="D9" s="20" t="s">
        <v>222</v>
      </c>
      <c r="E9" s="5"/>
      <c r="F9" s="4"/>
      <c r="G9" s="17" t="s">
        <v>218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 ht="12.75" customHeight="1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2188142</v>
      </c>
      <c r="D13" s="40">
        <v>798566</v>
      </c>
      <c r="E13" s="40">
        <v>1012777</v>
      </c>
      <c r="F13" s="40">
        <f>SUM(C13:E13)</f>
        <v>3999485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11679</v>
      </c>
      <c r="D14" s="41">
        <v>2648</v>
      </c>
      <c r="E14" s="41">
        <v>451</v>
      </c>
      <c r="F14" s="40">
        <f t="shared" ref="F14:F77" si="0">SUM(C14:E14)</f>
        <v>14778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929</v>
      </c>
      <c r="D15" s="40">
        <v>793</v>
      </c>
      <c r="E15" s="40">
        <v>124590</v>
      </c>
      <c r="F15" s="40">
        <f t="shared" si="0"/>
        <v>126312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168</v>
      </c>
      <c r="D16" s="41">
        <v>0</v>
      </c>
      <c r="E16" s="41">
        <v>0</v>
      </c>
      <c r="F16" s="40">
        <f t="shared" si="0"/>
        <v>168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897</v>
      </c>
      <c r="D17" s="40">
        <v>6260</v>
      </c>
      <c r="E17" s="40">
        <v>18360112</v>
      </c>
      <c r="F17" s="40">
        <f t="shared" si="0"/>
        <v>18367269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448</v>
      </c>
      <c r="D18" s="41">
        <v>3644</v>
      </c>
      <c r="E18" s="41">
        <v>106054</v>
      </c>
      <c r="F18" s="40">
        <f t="shared" si="0"/>
        <v>110146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1735</v>
      </c>
      <c r="D19" s="40">
        <v>39269</v>
      </c>
      <c r="E19" s="40">
        <v>158201</v>
      </c>
      <c r="F19" s="40">
        <f t="shared" si="0"/>
        <v>199205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981</v>
      </c>
      <c r="D20" s="41">
        <v>9709</v>
      </c>
      <c r="E20" s="41">
        <v>387595</v>
      </c>
      <c r="F20" s="40">
        <f t="shared" si="0"/>
        <v>398285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232275</v>
      </c>
      <c r="D21" s="40">
        <v>193095</v>
      </c>
      <c r="E21" s="40">
        <v>2459445</v>
      </c>
      <c r="F21" s="40">
        <f t="shared" si="0"/>
        <v>2884815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13076</v>
      </c>
      <c r="D22" s="41">
        <v>23426</v>
      </c>
      <c r="E22" s="41">
        <v>644972</v>
      </c>
      <c r="F22" s="40">
        <f t="shared" si="0"/>
        <v>681474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1358</v>
      </c>
      <c r="D23" s="40">
        <v>738</v>
      </c>
      <c r="E23" s="40">
        <v>885</v>
      </c>
      <c r="F23" s="40">
        <f t="shared" si="0"/>
        <v>2981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53244</v>
      </c>
      <c r="D24" s="41">
        <v>23530</v>
      </c>
      <c r="E24" s="41">
        <v>271371</v>
      </c>
      <c r="F24" s="40">
        <f t="shared" si="0"/>
        <v>348145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673704</v>
      </c>
      <c r="D25" s="40">
        <v>184282</v>
      </c>
      <c r="E25" s="40">
        <v>125488</v>
      </c>
      <c r="F25" s="40">
        <f t="shared" si="0"/>
        <v>983474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1904</v>
      </c>
      <c r="D26" s="41">
        <v>2356</v>
      </c>
      <c r="E26" s="41">
        <v>31836</v>
      </c>
      <c r="F26" s="40">
        <f t="shared" si="0"/>
        <v>36096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104540</v>
      </c>
      <c r="D27" s="40">
        <v>152966</v>
      </c>
      <c r="E27" s="40">
        <v>183175</v>
      </c>
      <c r="F27" s="40">
        <f t="shared" si="0"/>
        <v>440681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2572</v>
      </c>
      <c r="D28" s="41">
        <v>20246</v>
      </c>
      <c r="E28" s="41">
        <v>530592</v>
      </c>
      <c r="F28" s="40">
        <f t="shared" si="0"/>
        <v>553410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38583</v>
      </c>
      <c r="D29" s="40">
        <v>65355</v>
      </c>
      <c r="E29" s="40">
        <v>387239</v>
      </c>
      <c r="F29" s="40">
        <f t="shared" si="0"/>
        <v>491177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2159</v>
      </c>
      <c r="D30" s="41">
        <v>48881</v>
      </c>
      <c r="E30" s="41">
        <v>3737268</v>
      </c>
      <c r="F30" s="40">
        <f t="shared" si="0"/>
        <v>3788308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9951</v>
      </c>
      <c r="D31" s="40">
        <v>150185</v>
      </c>
      <c r="E31" s="40">
        <v>5038836</v>
      </c>
      <c r="F31" s="40">
        <f t="shared" si="0"/>
        <v>5198972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564</v>
      </c>
      <c r="D32" s="41">
        <v>7062</v>
      </c>
      <c r="E32" s="41">
        <v>251218</v>
      </c>
      <c r="F32" s="40">
        <f t="shared" si="0"/>
        <v>258844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8235</v>
      </c>
      <c r="D33" s="40">
        <v>46070</v>
      </c>
      <c r="E33" s="40">
        <v>456179</v>
      </c>
      <c r="F33" s="40">
        <f t="shared" si="0"/>
        <v>510484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62647</v>
      </c>
      <c r="D34" s="41">
        <v>246409</v>
      </c>
      <c r="E34" s="41">
        <v>2979442</v>
      </c>
      <c r="F34" s="40">
        <f t="shared" si="0"/>
        <v>3288498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3500</v>
      </c>
      <c r="D35" s="40">
        <v>22751</v>
      </c>
      <c r="E35" s="40">
        <v>2097706</v>
      </c>
      <c r="F35" s="40">
        <f t="shared" si="0"/>
        <v>2123957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372740</v>
      </c>
      <c r="D36" s="41">
        <v>405670</v>
      </c>
      <c r="E36" s="41">
        <v>1284519</v>
      </c>
      <c r="F36" s="40">
        <f t="shared" si="0"/>
        <v>2062929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1574</v>
      </c>
      <c r="D37" s="40">
        <v>4314</v>
      </c>
      <c r="E37" s="40">
        <v>38822</v>
      </c>
      <c r="F37" s="40">
        <f t="shared" si="0"/>
        <v>44710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6586</v>
      </c>
      <c r="D38" s="41">
        <v>20797</v>
      </c>
      <c r="E38" s="41">
        <v>504840</v>
      </c>
      <c r="F38" s="40">
        <f t="shared" si="0"/>
        <v>532223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3164</v>
      </c>
      <c r="D39" s="40">
        <v>23376</v>
      </c>
      <c r="E39" s="40">
        <v>713810</v>
      </c>
      <c r="F39" s="40">
        <f t="shared" si="0"/>
        <v>740350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2618</v>
      </c>
      <c r="D40" s="41">
        <v>25246</v>
      </c>
      <c r="E40" s="41">
        <v>141913</v>
      </c>
      <c r="F40" s="40">
        <f t="shared" si="0"/>
        <v>169777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760</v>
      </c>
      <c r="D41" s="40">
        <v>2122</v>
      </c>
      <c r="E41" s="40">
        <v>75662</v>
      </c>
      <c r="F41" s="40">
        <f t="shared" si="0"/>
        <v>78544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201941</v>
      </c>
      <c r="D42" s="41">
        <v>221314</v>
      </c>
      <c r="E42" s="41">
        <v>415602</v>
      </c>
      <c r="F42" s="40">
        <f t="shared" si="0"/>
        <v>838857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7757</v>
      </c>
      <c r="D43" s="40">
        <v>8735</v>
      </c>
      <c r="E43" s="40">
        <v>109504</v>
      </c>
      <c r="F43" s="40">
        <f t="shared" si="0"/>
        <v>125996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240415</v>
      </c>
      <c r="D44" s="41">
        <v>69716</v>
      </c>
      <c r="E44" s="41">
        <v>538369</v>
      </c>
      <c r="F44" s="40">
        <f t="shared" si="0"/>
        <v>848500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5277</v>
      </c>
      <c r="D45" s="40">
        <v>36924</v>
      </c>
      <c r="E45" s="40">
        <v>2918848</v>
      </c>
      <c r="F45" s="40">
        <f t="shared" si="0"/>
        <v>2961049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30650</v>
      </c>
      <c r="D46" s="41">
        <v>44747</v>
      </c>
      <c r="E46" s="41">
        <v>210616</v>
      </c>
      <c r="F46" s="40">
        <f t="shared" si="0"/>
        <v>286013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1701</v>
      </c>
      <c r="D47" s="40">
        <v>6488</v>
      </c>
      <c r="E47" s="40">
        <v>259244</v>
      </c>
      <c r="F47" s="40">
        <f t="shared" si="0"/>
        <v>267433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3698</v>
      </c>
      <c r="D48" s="41">
        <v>16164</v>
      </c>
      <c r="E48" s="41">
        <v>230556</v>
      </c>
      <c r="F48" s="40">
        <f t="shared" si="0"/>
        <v>250418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174</v>
      </c>
      <c r="D49" s="40">
        <v>414</v>
      </c>
      <c r="E49" s="40">
        <v>5427</v>
      </c>
      <c r="F49" s="40">
        <f t="shared" si="0"/>
        <v>6015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275877</v>
      </c>
      <c r="D50" s="41">
        <v>1124842</v>
      </c>
      <c r="E50" s="41">
        <v>10357516</v>
      </c>
      <c r="F50" s="40">
        <f t="shared" si="0"/>
        <v>11758235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8125</v>
      </c>
      <c r="D51" s="40">
        <v>75491</v>
      </c>
      <c r="E51" s="40">
        <v>3562583</v>
      </c>
      <c r="F51" s="40">
        <f t="shared" si="0"/>
        <v>3646199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249704</v>
      </c>
      <c r="D52" s="41">
        <v>524046</v>
      </c>
      <c r="E52" s="41">
        <v>3105873</v>
      </c>
      <c r="F52" s="40">
        <f t="shared" si="0"/>
        <v>3879623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2662924</v>
      </c>
      <c r="D53" s="40">
        <v>1965239</v>
      </c>
      <c r="E53" s="40">
        <v>1795054</v>
      </c>
      <c r="F53" s="40">
        <f t="shared" si="0"/>
        <v>6423217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858661</v>
      </c>
      <c r="D54" s="41">
        <v>1028804</v>
      </c>
      <c r="E54" s="41">
        <v>2354190</v>
      </c>
      <c r="F54" s="40">
        <f t="shared" si="0"/>
        <v>4241655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9314517</v>
      </c>
      <c r="D55" s="40">
        <v>3334025</v>
      </c>
      <c r="E55" s="40">
        <v>3795833</v>
      </c>
      <c r="F55" s="40">
        <f t="shared" si="0"/>
        <v>16444375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46333</v>
      </c>
      <c r="D56" s="41">
        <v>153225</v>
      </c>
      <c r="E56" s="41">
        <v>1513547</v>
      </c>
      <c r="F56" s="40">
        <f t="shared" si="0"/>
        <v>1713105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3044</v>
      </c>
      <c r="D57" s="40">
        <v>11310</v>
      </c>
      <c r="E57" s="40">
        <v>70093</v>
      </c>
      <c r="F57" s="40">
        <f t="shared" si="0"/>
        <v>84447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54849</v>
      </c>
      <c r="D58" s="41">
        <v>84935</v>
      </c>
      <c r="E58" s="41">
        <v>2378181</v>
      </c>
      <c r="F58" s="40">
        <f t="shared" si="0"/>
        <v>2517965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319304</v>
      </c>
      <c r="D59" s="40">
        <v>736004</v>
      </c>
      <c r="E59" s="40">
        <v>1507613</v>
      </c>
      <c r="F59" s="40">
        <f t="shared" si="0"/>
        <v>2562921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9551</v>
      </c>
      <c r="D60" s="41">
        <v>17294</v>
      </c>
      <c r="E60" s="41">
        <v>122865</v>
      </c>
      <c r="F60" s="40">
        <f t="shared" si="0"/>
        <v>149710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483093</v>
      </c>
      <c r="D61" s="40">
        <v>427208</v>
      </c>
      <c r="E61" s="40">
        <v>1087600</v>
      </c>
      <c r="F61" s="40">
        <f t="shared" si="0"/>
        <v>1997901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1898889</v>
      </c>
      <c r="D62" s="41">
        <v>2205321</v>
      </c>
      <c r="E62" s="41">
        <v>1797681</v>
      </c>
      <c r="F62" s="40">
        <f t="shared" si="0"/>
        <v>5901891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12848</v>
      </c>
      <c r="D63" s="40">
        <v>32492</v>
      </c>
      <c r="E63" s="40">
        <v>256649</v>
      </c>
      <c r="F63" s="40">
        <f t="shared" si="0"/>
        <v>301989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5234</v>
      </c>
      <c r="D64" s="41">
        <v>6795</v>
      </c>
      <c r="E64" s="41">
        <v>15999</v>
      </c>
      <c r="F64" s="40">
        <f t="shared" si="0"/>
        <v>28028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10312</v>
      </c>
      <c r="D65" s="40">
        <v>4940</v>
      </c>
      <c r="E65" s="40">
        <v>18091</v>
      </c>
      <c r="F65" s="40">
        <f t="shared" si="0"/>
        <v>33343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55861</v>
      </c>
      <c r="D66" s="41">
        <v>66618</v>
      </c>
      <c r="E66" s="41">
        <v>3610531</v>
      </c>
      <c r="F66" s="40">
        <f t="shared" si="0"/>
        <v>3733010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9207</v>
      </c>
      <c r="D67" s="40">
        <v>75118</v>
      </c>
      <c r="E67" s="40">
        <v>216639</v>
      </c>
      <c r="F67" s="40">
        <f t="shared" si="0"/>
        <v>300964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8880</v>
      </c>
      <c r="D68" s="41">
        <v>18583</v>
      </c>
      <c r="E68" s="41">
        <v>71236</v>
      </c>
      <c r="F68" s="40">
        <f t="shared" si="0"/>
        <v>98699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58135</v>
      </c>
      <c r="D69" s="40">
        <v>1018491</v>
      </c>
      <c r="E69" s="40">
        <v>6911540</v>
      </c>
      <c r="F69" s="40">
        <f t="shared" si="0"/>
        <v>7988166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34207</v>
      </c>
      <c r="D70" s="41">
        <v>102925</v>
      </c>
      <c r="E70" s="41">
        <v>1004035</v>
      </c>
      <c r="F70" s="40">
        <f t="shared" si="0"/>
        <v>1141167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8888</v>
      </c>
      <c r="D71" s="40">
        <v>46737</v>
      </c>
      <c r="E71" s="40">
        <v>23205</v>
      </c>
      <c r="F71" s="40">
        <f t="shared" si="0"/>
        <v>78830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764989</v>
      </c>
      <c r="D72" s="41">
        <v>305287</v>
      </c>
      <c r="E72" s="41">
        <v>1107079</v>
      </c>
      <c r="F72" s="40">
        <f t="shared" si="0"/>
        <v>2177355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45781</v>
      </c>
      <c r="D73" s="40">
        <v>142783</v>
      </c>
      <c r="E73" s="40">
        <v>120205</v>
      </c>
      <c r="F73" s="40">
        <f t="shared" si="0"/>
        <v>308769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5758</v>
      </c>
      <c r="D74" s="41">
        <v>41237</v>
      </c>
      <c r="E74" s="41">
        <v>185243</v>
      </c>
      <c r="F74" s="40">
        <f t="shared" si="0"/>
        <v>232238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43365</v>
      </c>
      <c r="D75" s="40">
        <v>359704</v>
      </c>
      <c r="E75" s="40">
        <v>1140978</v>
      </c>
      <c r="F75" s="40">
        <f t="shared" si="0"/>
        <v>1544047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382</v>
      </c>
      <c r="D76" s="41">
        <v>1029</v>
      </c>
      <c r="E76" s="41">
        <v>9240</v>
      </c>
      <c r="F76" s="40">
        <f t="shared" si="0"/>
        <v>10651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102882</v>
      </c>
      <c r="D77" s="40">
        <v>333766</v>
      </c>
      <c r="E77" s="40">
        <v>236401</v>
      </c>
      <c r="F77" s="40">
        <f t="shared" si="0"/>
        <v>673049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109392</v>
      </c>
      <c r="D78" s="41">
        <v>111131</v>
      </c>
      <c r="E78" s="41">
        <v>43884</v>
      </c>
      <c r="F78" s="40">
        <f t="shared" ref="F78:F95" si="1">SUM(C78:E78)</f>
        <v>264407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26366</v>
      </c>
      <c r="D79" s="40">
        <v>4362</v>
      </c>
      <c r="E79" s="40">
        <v>1047</v>
      </c>
      <c r="F79" s="40">
        <f t="shared" si="1"/>
        <v>31775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224127</v>
      </c>
      <c r="D80" s="41">
        <v>115091</v>
      </c>
      <c r="E80" s="41">
        <v>305335</v>
      </c>
      <c r="F80" s="40">
        <f t="shared" si="1"/>
        <v>644553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128858</v>
      </c>
      <c r="D81" s="40">
        <v>159153</v>
      </c>
      <c r="E81" s="40">
        <v>180538</v>
      </c>
      <c r="F81" s="40">
        <f t="shared" si="1"/>
        <v>468549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104749</v>
      </c>
      <c r="D82" s="41">
        <v>171165</v>
      </c>
      <c r="E82" s="41">
        <v>211523</v>
      </c>
      <c r="F82" s="40">
        <f t="shared" si="1"/>
        <v>487437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9194</v>
      </c>
      <c r="D83" s="40">
        <v>45813</v>
      </c>
      <c r="E83" s="40">
        <v>524566</v>
      </c>
      <c r="F83" s="40">
        <f t="shared" si="1"/>
        <v>579573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29135</v>
      </c>
      <c r="D84" s="41">
        <v>79009</v>
      </c>
      <c r="E84" s="41">
        <v>1914788</v>
      </c>
      <c r="F84" s="40">
        <f t="shared" si="1"/>
        <v>2022932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70129</v>
      </c>
      <c r="D85" s="40">
        <v>118914</v>
      </c>
      <c r="E85" s="40">
        <v>191200</v>
      </c>
      <c r="F85" s="40">
        <f t="shared" si="1"/>
        <v>380243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118700</v>
      </c>
      <c r="D86" s="41">
        <v>877367</v>
      </c>
      <c r="E86" s="41">
        <v>2553619</v>
      </c>
      <c r="F86" s="40">
        <f t="shared" si="1"/>
        <v>3549686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26886</v>
      </c>
      <c r="D87" s="40">
        <v>429876</v>
      </c>
      <c r="E87" s="40">
        <v>2928964</v>
      </c>
      <c r="F87" s="40">
        <f t="shared" si="1"/>
        <v>3385726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1387</v>
      </c>
      <c r="D88" s="41">
        <v>6552</v>
      </c>
      <c r="E88" s="41">
        <v>33614</v>
      </c>
      <c r="F88" s="40">
        <f t="shared" si="1"/>
        <v>41553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34371</v>
      </c>
      <c r="D89" s="40">
        <v>140759</v>
      </c>
      <c r="E89" s="40">
        <v>159096</v>
      </c>
      <c r="F89" s="40">
        <f t="shared" si="1"/>
        <v>334226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7972</v>
      </c>
      <c r="D90" s="41">
        <v>6426</v>
      </c>
      <c r="E90" s="41">
        <v>106618</v>
      </c>
      <c r="F90" s="40">
        <f t="shared" si="1"/>
        <v>121016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3716</v>
      </c>
      <c r="D91" s="40">
        <v>4257</v>
      </c>
      <c r="E91" s="40">
        <v>8783</v>
      </c>
      <c r="F91" s="40">
        <f t="shared" si="1"/>
        <v>16756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40348</v>
      </c>
      <c r="D92" s="41">
        <v>84310</v>
      </c>
      <c r="E92" s="41">
        <v>249505</v>
      </c>
      <c r="F92" s="40">
        <f t="shared" si="1"/>
        <v>374163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38952</v>
      </c>
      <c r="D93" s="40">
        <v>116878</v>
      </c>
      <c r="E93" s="40">
        <v>133890</v>
      </c>
      <c r="F93" s="40">
        <f t="shared" si="1"/>
        <v>289720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244484</v>
      </c>
      <c r="D94" s="41">
        <v>55479</v>
      </c>
      <c r="E94" s="41">
        <v>139745</v>
      </c>
      <c r="F94" s="40">
        <f t="shared" si="1"/>
        <v>439708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1474632</v>
      </c>
      <c r="D95" s="40">
        <v>325045</v>
      </c>
      <c r="E95" s="40">
        <v>92525</v>
      </c>
      <c r="F95" s="40">
        <f t="shared" si="1"/>
        <v>1892202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24337344</v>
      </c>
      <c r="D96" s="42">
        <f t="shared" ref="D96:E96" si="2">SUM(D13:D95)</f>
        <v>20030104</v>
      </c>
      <c r="E96" s="42">
        <f t="shared" si="2"/>
        <v>104948104</v>
      </c>
      <c r="F96" s="42">
        <f>SUM(F13:F95)</f>
        <v>149315552</v>
      </c>
      <c r="G96" s="47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A98:C98"/>
    <mergeCell ref="E98:G98"/>
    <mergeCell ref="A99:C99"/>
    <mergeCell ref="E99:G99"/>
    <mergeCell ref="A7:B7"/>
    <mergeCell ref="A8:C8"/>
    <mergeCell ref="E8:G8"/>
    <mergeCell ref="A9:B9"/>
    <mergeCell ref="A10:B12"/>
    <mergeCell ref="G10:G12"/>
    <mergeCell ref="C11:C12"/>
    <mergeCell ref="D11:D12"/>
    <mergeCell ref="E11:E12"/>
    <mergeCell ref="F11:F12"/>
    <mergeCell ref="A96:B96"/>
    <mergeCell ref="A97:C97"/>
    <mergeCell ref="E97:G97"/>
  </mergeCells>
  <pageMargins left="0.7" right="0.7" top="0.75" bottom="0.75" header="0.3" footer="0.3"/>
  <pageSetup scale="3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topLeftCell="A72" zoomScaleSheetLayoutView="100" workbookViewId="0">
      <selection activeCell="A8" sqref="A8:G96"/>
    </sheetView>
  </sheetViews>
  <sheetFormatPr defaultColWidth="27.5703125" defaultRowHeight="12.75"/>
  <cols>
    <col min="1" max="1" width="3" bestFit="1" customWidth="1"/>
    <col min="2" max="2" width="40.7109375" customWidth="1"/>
    <col min="3" max="3" width="14" bestFit="1" customWidth="1"/>
    <col min="4" max="4" width="11.42578125" bestFit="1" customWidth="1"/>
    <col min="5" max="5" width="12.28515625" bestFit="1" customWidth="1"/>
    <col min="6" max="6" width="12.7109375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8">
      <c r="A8" s="57" t="s">
        <v>269</v>
      </c>
      <c r="B8" s="57"/>
      <c r="C8" s="57"/>
      <c r="D8" s="20" t="s">
        <v>221</v>
      </c>
      <c r="E8" s="60" t="s">
        <v>223</v>
      </c>
      <c r="F8" s="60"/>
      <c r="G8" s="60"/>
    </row>
    <row r="9" spans="1:7" ht="18">
      <c r="A9" s="64" t="s">
        <v>226</v>
      </c>
      <c r="B9" s="64"/>
      <c r="C9" s="3"/>
      <c r="D9" s="20" t="s">
        <v>222</v>
      </c>
      <c r="E9" s="5"/>
      <c r="F9" s="4"/>
      <c r="G9" s="17" t="s">
        <v>227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104947</v>
      </c>
      <c r="D13" s="40">
        <v>38300</v>
      </c>
      <c r="E13" s="40">
        <v>48574</v>
      </c>
      <c r="F13" s="40">
        <f>SUM(C13:E13)</f>
        <v>191821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49</v>
      </c>
      <c r="D14" s="41">
        <v>11</v>
      </c>
      <c r="E14" s="41">
        <v>2</v>
      </c>
      <c r="F14" s="40">
        <f t="shared" ref="F14:F77" si="0">SUM(C14:E14)</f>
        <v>62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214</v>
      </c>
      <c r="D15" s="40">
        <v>183</v>
      </c>
      <c r="E15" s="40">
        <v>28689</v>
      </c>
      <c r="F15" s="40">
        <f t="shared" si="0"/>
        <v>29086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0</v>
      </c>
      <c r="D16" s="41">
        <v>0</v>
      </c>
      <c r="E16" s="41">
        <v>0</v>
      </c>
      <c r="F16" s="40">
        <f t="shared" si="0"/>
        <v>0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288</v>
      </c>
      <c r="D17" s="40">
        <v>2012</v>
      </c>
      <c r="E17" s="40">
        <v>5901434</v>
      </c>
      <c r="F17" s="40">
        <f t="shared" si="0"/>
        <v>5903734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50</v>
      </c>
      <c r="D18" s="41">
        <v>405</v>
      </c>
      <c r="E18" s="41">
        <v>11798</v>
      </c>
      <c r="F18" s="40">
        <f t="shared" si="0"/>
        <v>12253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290</v>
      </c>
      <c r="D19" s="40">
        <v>6558</v>
      </c>
      <c r="E19" s="40">
        <v>26420</v>
      </c>
      <c r="F19" s="40">
        <f t="shared" si="0"/>
        <v>33268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16</v>
      </c>
      <c r="D20" s="41">
        <v>161</v>
      </c>
      <c r="E20" s="41">
        <v>6427</v>
      </c>
      <c r="F20" s="40">
        <f t="shared" si="0"/>
        <v>6604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27778</v>
      </c>
      <c r="D21" s="40">
        <v>23092</v>
      </c>
      <c r="E21" s="40">
        <v>294124</v>
      </c>
      <c r="F21" s="40">
        <f t="shared" si="0"/>
        <v>344994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4534</v>
      </c>
      <c r="D22" s="41">
        <v>8123</v>
      </c>
      <c r="E22" s="41">
        <v>223632</v>
      </c>
      <c r="F22" s="40">
        <f t="shared" si="0"/>
        <v>236289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160</v>
      </c>
      <c r="D23" s="40">
        <v>88</v>
      </c>
      <c r="E23" s="40">
        <v>104</v>
      </c>
      <c r="F23" s="40">
        <f t="shared" si="0"/>
        <v>352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3344</v>
      </c>
      <c r="D24" s="41">
        <v>1478</v>
      </c>
      <c r="E24" s="41">
        <v>17046</v>
      </c>
      <c r="F24" s="40">
        <f t="shared" si="0"/>
        <v>21868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38175</v>
      </c>
      <c r="D25" s="40">
        <v>10442</v>
      </c>
      <c r="E25" s="40">
        <v>7111</v>
      </c>
      <c r="F25" s="40">
        <f t="shared" si="0"/>
        <v>55728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76</v>
      </c>
      <c r="D26" s="41">
        <v>93</v>
      </c>
      <c r="E26" s="41">
        <v>1264</v>
      </c>
      <c r="F26" s="40">
        <f t="shared" si="0"/>
        <v>1433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12009</v>
      </c>
      <c r="D27" s="40">
        <v>17573</v>
      </c>
      <c r="E27" s="40">
        <v>21042</v>
      </c>
      <c r="F27" s="40">
        <f t="shared" si="0"/>
        <v>50624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737</v>
      </c>
      <c r="D28" s="41">
        <v>5797</v>
      </c>
      <c r="E28" s="41">
        <v>151948</v>
      </c>
      <c r="F28" s="40">
        <f t="shared" si="0"/>
        <v>158482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6921</v>
      </c>
      <c r="D29" s="40">
        <v>11723</v>
      </c>
      <c r="E29" s="40">
        <v>69463</v>
      </c>
      <c r="F29" s="40">
        <f t="shared" si="0"/>
        <v>88107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60</v>
      </c>
      <c r="D30" s="41">
        <v>1364</v>
      </c>
      <c r="E30" s="41">
        <v>104293</v>
      </c>
      <c r="F30" s="40">
        <f t="shared" si="0"/>
        <v>105717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5079</v>
      </c>
      <c r="D31" s="40">
        <v>76662</v>
      </c>
      <c r="E31" s="40">
        <v>2572058</v>
      </c>
      <c r="F31" s="40">
        <f t="shared" si="0"/>
        <v>2653799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140</v>
      </c>
      <c r="D32" s="41">
        <v>1752</v>
      </c>
      <c r="E32" s="41">
        <v>62338</v>
      </c>
      <c r="F32" s="40">
        <f t="shared" si="0"/>
        <v>64230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1781</v>
      </c>
      <c r="D33" s="40">
        <v>9965</v>
      </c>
      <c r="E33" s="40">
        <v>98667</v>
      </c>
      <c r="F33" s="40">
        <f t="shared" si="0"/>
        <v>110413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15027</v>
      </c>
      <c r="D34" s="41">
        <v>59103</v>
      </c>
      <c r="E34" s="41">
        <v>714649</v>
      </c>
      <c r="F34" s="40">
        <f t="shared" si="0"/>
        <v>788779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903</v>
      </c>
      <c r="D35" s="40">
        <v>5871</v>
      </c>
      <c r="E35" s="40">
        <v>541342</v>
      </c>
      <c r="F35" s="40">
        <f t="shared" si="0"/>
        <v>548116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77203</v>
      </c>
      <c r="D36" s="41">
        <v>84025</v>
      </c>
      <c r="E36" s="41">
        <v>266055</v>
      </c>
      <c r="F36" s="40">
        <f t="shared" si="0"/>
        <v>427283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453</v>
      </c>
      <c r="D37" s="40">
        <v>1240</v>
      </c>
      <c r="E37" s="40">
        <v>11158</v>
      </c>
      <c r="F37" s="40">
        <f t="shared" si="0"/>
        <v>12851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1560</v>
      </c>
      <c r="D38" s="41">
        <v>4928</v>
      </c>
      <c r="E38" s="41">
        <v>119611</v>
      </c>
      <c r="F38" s="40">
        <f t="shared" si="0"/>
        <v>126099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812</v>
      </c>
      <c r="D39" s="40">
        <v>5998</v>
      </c>
      <c r="E39" s="40">
        <v>183176</v>
      </c>
      <c r="F39" s="40">
        <f t="shared" si="0"/>
        <v>189986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350</v>
      </c>
      <c r="D40" s="41">
        <v>3373</v>
      </c>
      <c r="E40" s="41">
        <v>18963</v>
      </c>
      <c r="F40" s="40">
        <f t="shared" si="0"/>
        <v>22686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3</v>
      </c>
      <c r="D41" s="40">
        <v>10</v>
      </c>
      <c r="E41" s="40">
        <v>340</v>
      </c>
      <c r="F41" s="40">
        <f t="shared" si="0"/>
        <v>353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27499</v>
      </c>
      <c r="D42" s="41">
        <v>30136</v>
      </c>
      <c r="E42" s="41">
        <v>56593</v>
      </c>
      <c r="F42" s="40">
        <f t="shared" si="0"/>
        <v>114228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2201</v>
      </c>
      <c r="D43" s="40">
        <v>2479</v>
      </c>
      <c r="E43" s="40">
        <v>31074</v>
      </c>
      <c r="F43" s="40">
        <f t="shared" si="0"/>
        <v>35754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52438</v>
      </c>
      <c r="D44" s="41">
        <v>15206</v>
      </c>
      <c r="E44" s="41">
        <v>117427</v>
      </c>
      <c r="F44" s="40">
        <f t="shared" si="0"/>
        <v>185071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3682</v>
      </c>
      <c r="D45" s="40">
        <v>25763</v>
      </c>
      <c r="E45" s="40">
        <v>2036566</v>
      </c>
      <c r="F45" s="40">
        <f t="shared" si="0"/>
        <v>2066011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6069</v>
      </c>
      <c r="D46" s="41">
        <v>8859</v>
      </c>
      <c r="E46" s="41">
        <v>41702</v>
      </c>
      <c r="F46" s="40">
        <f t="shared" si="0"/>
        <v>56630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178</v>
      </c>
      <c r="D47" s="40">
        <v>679</v>
      </c>
      <c r="E47" s="40">
        <v>27117</v>
      </c>
      <c r="F47" s="40">
        <f t="shared" si="0"/>
        <v>27974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119</v>
      </c>
      <c r="D48" s="41">
        <v>518</v>
      </c>
      <c r="E48" s="41">
        <v>7394</v>
      </c>
      <c r="F48" s="40">
        <f t="shared" si="0"/>
        <v>8031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1</v>
      </c>
      <c r="D49" s="40">
        <v>3</v>
      </c>
      <c r="E49" s="40">
        <v>35</v>
      </c>
      <c r="F49" s="40">
        <f t="shared" si="0"/>
        <v>39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37419</v>
      </c>
      <c r="D50" s="41">
        <v>152567</v>
      </c>
      <c r="E50" s="41">
        <v>1404838</v>
      </c>
      <c r="F50" s="40">
        <f t="shared" si="0"/>
        <v>1594824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1579</v>
      </c>
      <c r="D51" s="40">
        <v>14665</v>
      </c>
      <c r="E51" s="40">
        <v>692094</v>
      </c>
      <c r="F51" s="40">
        <f t="shared" si="0"/>
        <v>708338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43030</v>
      </c>
      <c r="D52" s="41">
        <v>90306</v>
      </c>
      <c r="E52" s="41">
        <v>535218</v>
      </c>
      <c r="F52" s="40">
        <f t="shared" si="0"/>
        <v>668554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278117</v>
      </c>
      <c r="D53" s="40">
        <v>205251</v>
      </c>
      <c r="E53" s="40">
        <v>187477</v>
      </c>
      <c r="F53" s="40">
        <f t="shared" si="0"/>
        <v>670845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139050</v>
      </c>
      <c r="D54" s="41">
        <v>166602</v>
      </c>
      <c r="E54" s="41">
        <v>381233</v>
      </c>
      <c r="F54" s="40">
        <f t="shared" si="0"/>
        <v>686885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845859</v>
      </c>
      <c r="D55" s="40">
        <v>302765</v>
      </c>
      <c r="E55" s="40">
        <v>344703</v>
      </c>
      <c r="F55" s="40">
        <f t="shared" si="0"/>
        <v>1493327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6673</v>
      </c>
      <c r="D56" s="41">
        <v>22067</v>
      </c>
      <c r="E56" s="41">
        <v>217982</v>
      </c>
      <c r="F56" s="40">
        <f t="shared" si="0"/>
        <v>246722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828</v>
      </c>
      <c r="D57" s="40">
        <v>3076</v>
      </c>
      <c r="E57" s="40">
        <v>19066</v>
      </c>
      <c r="F57" s="40">
        <f t="shared" si="0"/>
        <v>22970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12052</v>
      </c>
      <c r="D58" s="41">
        <v>18663</v>
      </c>
      <c r="E58" s="41">
        <v>522556</v>
      </c>
      <c r="F58" s="40">
        <f t="shared" si="0"/>
        <v>553271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43817</v>
      </c>
      <c r="D59" s="40">
        <v>100999</v>
      </c>
      <c r="E59" s="40">
        <v>206884</v>
      </c>
      <c r="F59" s="40">
        <f t="shared" si="0"/>
        <v>351700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732</v>
      </c>
      <c r="D60" s="41">
        <v>1325</v>
      </c>
      <c r="E60" s="41">
        <v>9415</v>
      </c>
      <c r="F60" s="40">
        <f t="shared" si="0"/>
        <v>11472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72243</v>
      </c>
      <c r="D61" s="40">
        <v>63886</v>
      </c>
      <c r="E61" s="40">
        <v>162643</v>
      </c>
      <c r="F61" s="40">
        <f t="shared" si="0"/>
        <v>298772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142317</v>
      </c>
      <c r="D62" s="41">
        <v>165283</v>
      </c>
      <c r="E62" s="41">
        <v>134731</v>
      </c>
      <c r="F62" s="40">
        <f t="shared" si="0"/>
        <v>442331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3842</v>
      </c>
      <c r="D63" s="40">
        <v>9715</v>
      </c>
      <c r="E63" s="40">
        <v>76741</v>
      </c>
      <c r="F63" s="40">
        <f t="shared" si="0"/>
        <v>90298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1055</v>
      </c>
      <c r="D64" s="41">
        <v>1371</v>
      </c>
      <c r="E64" s="41">
        <v>3226</v>
      </c>
      <c r="F64" s="40">
        <f t="shared" si="0"/>
        <v>5652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1088</v>
      </c>
      <c r="D65" s="40">
        <v>521</v>
      </c>
      <c r="E65" s="40">
        <v>1908</v>
      </c>
      <c r="F65" s="40">
        <f t="shared" si="0"/>
        <v>3517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30466</v>
      </c>
      <c r="D66" s="41">
        <v>36332</v>
      </c>
      <c r="E66" s="41">
        <v>1969137</v>
      </c>
      <c r="F66" s="40">
        <f t="shared" si="0"/>
        <v>2035935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2510</v>
      </c>
      <c r="D67" s="40">
        <v>20477</v>
      </c>
      <c r="E67" s="40">
        <v>59056</v>
      </c>
      <c r="F67" s="40">
        <f t="shared" si="0"/>
        <v>82043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191</v>
      </c>
      <c r="D68" s="41">
        <v>401</v>
      </c>
      <c r="E68" s="41">
        <v>1535</v>
      </c>
      <c r="F68" s="40">
        <f t="shared" si="0"/>
        <v>2127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21299</v>
      </c>
      <c r="D69" s="40">
        <v>373144</v>
      </c>
      <c r="E69" s="40">
        <v>2532178</v>
      </c>
      <c r="F69" s="40">
        <f t="shared" si="0"/>
        <v>2926621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20455</v>
      </c>
      <c r="D70" s="41">
        <v>61548</v>
      </c>
      <c r="E70" s="41">
        <v>600405</v>
      </c>
      <c r="F70" s="40">
        <f t="shared" si="0"/>
        <v>682408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3808</v>
      </c>
      <c r="D71" s="40">
        <v>20030</v>
      </c>
      <c r="E71" s="40">
        <v>9945</v>
      </c>
      <c r="F71" s="40">
        <f t="shared" si="0"/>
        <v>33783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70552</v>
      </c>
      <c r="D72" s="41">
        <v>28156</v>
      </c>
      <c r="E72" s="41">
        <v>102102</v>
      </c>
      <c r="F72" s="40">
        <f t="shared" si="0"/>
        <v>200810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5193</v>
      </c>
      <c r="D73" s="40">
        <v>16194</v>
      </c>
      <c r="E73" s="40">
        <v>13634</v>
      </c>
      <c r="F73" s="40">
        <f t="shared" si="0"/>
        <v>35021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2388</v>
      </c>
      <c r="D74" s="41">
        <v>17097</v>
      </c>
      <c r="E74" s="41">
        <v>76803</v>
      </c>
      <c r="F74" s="40">
        <f t="shared" si="0"/>
        <v>96288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5073</v>
      </c>
      <c r="D75" s="40">
        <v>42084</v>
      </c>
      <c r="E75" s="40">
        <v>133489</v>
      </c>
      <c r="F75" s="40">
        <f t="shared" si="0"/>
        <v>180646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60</v>
      </c>
      <c r="D76" s="41">
        <v>160</v>
      </c>
      <c r="E76" s="41">
        <v>1437</v>
      </c>
      <c r="F76" s="40">
        <f t="shared" si="0"/>
        <v>1657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7975</v>
      </c>
      <c r="D77" s="40">
        <v>25873</v>
      </c>
      <c r="E77" s="40">
        <v>18326</v>
      </c>
      <c r="F77" s="40">
        <f t="shared" si="0"/>
        <v>52174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10694</v>
      </c>
      <c r="D78" s="41">
        <v>10863</v>
      </c>
      <c r="E78" s="41">
        <v>4290</v>
      </c>
      <c r="F78" s="40">
        <f t="shared" ref="F78:F95" si="1">SUM(C78:E78)</f>
        <v>25847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628</v>
      </c>
      <c r="D79" s="40">
        <v>104</v>
      </c>
      <c r="E79" s="40">
        <v>25</v>
      </c>
      <c r="F79" s="40">
        <f t="shared" si="1"/>
        <v>757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23951</v>
      </c>
      <c r="D80" s="41">
        <v>12298</v>
      </c>
      <c r="E80" s="41">
        <v>32629</v>
      </c>
      <c r="F80" s="40">
        <f t="shared" si="1"/>
        <v>68878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14297</v>
      </c>
      <c r="D81" s="40">
        <v>17658</v>
      </c>
      <c r="E81" s="40">
        <v>20030</v>
      </c>
      <c r="F81" s="40">
        <f t="shared" si="1"/>
        <v>51985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18759</v>
      </c>
      <c r="D82" s="41">
        <v>30653</v>
      </c>
      <c r="E82" s="41">
        <v>37881</v>
      </c>
      <c r="F82" s="40">
        <f t="shared" si="1"/>
        <v>87293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1327</v>
      </c>
      <c r="D83" s="40">
        <v>6614</v>
      </c>
      <c r="E83" s="40">
        <v>75731</v>
      </c>
      <c r="F83" s="40">
        <f t="shared" si="1"/>
        <v>83672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8560</v>
      </c>
      <c r="D84" s="41">
        <v>23211</v>
      </c>
      <c r="E84" s="41">
        <v>562534</v>
      </c>
      <c r="F84" s="40">
        <f t="shared" si="1"/>
        <v>594305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12509</v>
      </c>
      <c r="D85" s="40">
        <v>21212</v>
      </c>
      <c r="E85" s="40">
        <v>34106</v>
      </c>
      <c r="F85" s="40">
        <f t="shared" si="1"/>
        <v>67827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14935</v>
      </c>
      <c r="D86" s="41">
        <v>110392</v>
      </c>
      <c r="E86" s="41">
        <v>321301</v>
      </c>
      <c r="F86" s="40">
        <f t="shared" si="1"/>
        <v>446628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5487</v>
      </c>
      <c r="D87" s="40">
        <v>87736</v>
      </c>
      <c r="E87" s="40">
        <v>597788</v>
      </c>
      <c r="F87" s="40">
        <f t="shared" si="1"/>
        <v>691011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30</v>
      </c>
      <c r="D88" s="41">
        <v>143</v>
      </c>
      <c r="E88" s="41">
        <v>732</v>
      </c>
      <c r="F88" s="40">
        <f t="shared" si="1"/>
        <v>905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3082</v>
      </c>
      <c r="D89" s="40">
        <v>12622</v>
      </c>
      <c r="E89" s="40">
        <v>14267</v>
      </c>
      <c r="F89" s="40">
        <f t="shared" si="1"/>
        <v>29971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359</v>
      </c>
      <c r="D90" s="41">
        <v>288</v>
      </c>
      <c r="E90" s="41">
        <v>4795</v>
      </c>
      <c r="F90" s="40">
        <f t="shared" si="1"/>
        <v>5442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560</v>
      </c>
      <c r="D91" s="40">
        <v>641</v>
      </c>
      <c r="E91" s="40">
        <v>1322</v>
      </c>
      <c r="F91" s="40">
        <f t="shared" si="1"/>
        <v>2523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5484</v>
      </c>
      <c r="D92" s="41">
        <v>11458</v>
      </c>
      <c r="E92" s="41">
        <v>33909</v>
      </c>
      <c r="F92" s="40">
        <f t="shared" si="1"/>
        <v>50851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4318</v>
      </c>
      <c r="D93" s="40">
        <v>12958</v>
      </c>
      <c r="E93" s="40">
        <v>14844</v>
      </c>
      <c r="F93" s="40">
        <f t="shared" si="1"/>
        <v>32120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33208</v>
      </c>
      <c r="D94" s="41">
        <v>7536</v>
      </c>
      <c r="E94" s="41">
        <v>18982</v>
      </c>
      <c r="F94" s="40">
        <f t="shared" si="1"/>
        <v>59726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86645</v>
      </c>
      <c r="D95" s="40">
        <v>19098</v>
      </c>
      <c r="E95" s="40">
        <v>5437</v>
      </c>
      <c r="F95" s="40">
        <f t="shared" si="1"/>
        <v>111180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2439650</v>
      </c>
      <c r="D96" s="42">
        <f t="shared" ref="D96:E96" si="2">SUM(D13:D95)</f>
        <v>2810016</v>
      </c>
      <c r="E96" s="42">
        <f t="shared" si="2"/>
        <v>26019001</v>
      </c>
      <c r="F96" s="42">
        <f>SUM(F13:F95)</f>
        <v>31268667</v>
      </c>
      <c r="G96" s="47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A7:B7"/>
    <mergeCell ref="A8:C8"/>
    <mergeCell ref="E8:G8"/>
    <mergeCell ref="A9:B9"/>
    <mergeCell ref="A97:C97"/>
    <mergeCell ref="E97:G97"/>
    <mergeCell ref="A10:B12"/>
    <mergeCell ref="G10:G12"/>
    <mergeCell ref="C11:C12"/>
    <mergeCell ref="D11:D12"/>
    <mergeCell ref="E11:E12"/>
    <mergeCell ref="F11:F12"/>
    <mergeCell ref="A98:C98"/>
    <mergeCell ref="E98:G98"/>
    <mergeCell ref="A99:C99"/>
    <mergeCell ref="E99:G99"/>
    <mergeCell ref="A96:B96"/>
  </mergeCells>
  <pageMargins left="0.7" right="0.7" top="0.75" bottom="0.75" header="0.3" footer="0.3"/>
  <pageSetup scale="2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9"/>
  <sheetViews>
    <sheetView showGridLines="0" rightToLeft="1" view="pageBreakPreview" zoomScaleSheetLayoutView="100" workbookViewId="0">
      <selection activeCell="A8" sqref="A8:G96"/>
    </sheetView>
  </sheetViews>
  <sheetFormatPr defaultRowHeight="12.75"/>
  <cols>
    <col min="1" max="1" width="3" bestFit="1" customWidth="1"/>
    <col min="2" max="2" width="40.7109375" customWidth="1"/>
    <col min="3" max="3" width="15.28515625" bestFit="1" customWidth="1"/>
    <col min="4" max="4" width="12.7109375" bestFit="1" customWidth="1"/>
    <col min="5" max="6" width="14.140625" bestFit="1" customWidth="1"/>
    <col min="7" max="7" width="57.7109375" customWidth="1"/>
  </cols>
  <sheetData>
    <row r="1" spans="1:7">
      <c r="A1" s="15"/>
      <c r="B1" s="14"/>
      <c r="C1" s="14"/>
      <c r="D1" s="14"/>
      <c r="E1" s="14"/>
      <c r="F1" s="14"/>
      <c r="G1" s="14"/>
    </row>
    <row r="2" spans="1:7">
      <c r="A2" s="15"/>
      <c r="B2" s="14"/>
      <c r="C2" s="14"/>
      <c r="D2" s="14"/>
      <c r="E2" s="14"/>
      <c r="F2" s="14"/>
      <c r="G2" s="14"/>
    </row>
    <row r="3" spans="1:7">
      <c r="A3" s="15"/>
      <c r="B3" s="14"/>
      <c r="C3" s="14"/>
      <c r="D3" s="14"/>
      <c r="E3" s="14"/>
      <c r="F3" s="14"/>
      <c r="G3" s="14"/>
    </row>
    <row r="4" spans="1:7">
      <c r="A4" s="15"/>
      <c r="B4" s="14"/>
      <c r="C4" s="14"/>
      <c r="D4" s="14"/>
      <c r="E4" s="14"/>
      <c r="F4" s="14"/>
      <c r="G4" s="14"/>
    </row>
    <row r="5" spans="1:7">
      <c r="A5" s="15"/>
      <c r="B5" s="14"/>
      <c r="C5" s="14"/>
      <c r="D5" s="14"/>
      <c r="E5" s="14"/>
      <c r="F5" s="14"/>
      <c r="G5" s="14"/>
    </row>
    <row r="6" spans="1:7">
      <c r="A6" s="15"/>
      <c r="B6" s="14"/>
      <c r="C6" s="14"/>
      <c r="D6" s="14"/>
      <c r="E6" s="14"/>
      <c r="F6" s="14"/>
      <c r="G6" s="14"/>
    </row>
    <row r="7" spans="1:7" ht="15">
      <c r="A7" s="55" t="s">
        <v>1</v>
      </c>
      <c r="B7" s="56"/>
      <c r="C7" s="8"/>
      <c r="D7" s="8"/>
      <c r="E7" s="8"/>
      <c r="F7" s="8"/>
      <c r="G7" s="9" t="s">
        <v>2</v>
      </c>
    </row>
    <row r="8" spans="1:7" ht="18">
      <c r="A8" s="57" t="s">
        <v>224</v>
      </c>
      <c r="B8" s="57"/>
      <c r="C8" s="57"/>
      <c r="D8" s="20" t="s">
        <v>221</v>
      </c>
      <c r="E8" s="60" t="s">
        <v>225</v>
      </c>
      <c r="F8" s="60"/>
      <c r="G8" s="60"/>
    </row>
    <row r="9" spans="1:7" ht="18">
      <c r="A9" s="64" t="s">
        <v>228</v>
      </c>
      <c r="B9" s="64"/>
      <c r="C9" s="3"/>
      <c r="D9" s="20" t="s">
        <v>222</v>
      </c>
      <c r="E9" s="5"/>
      <c r="F9" s="4"/>
      <c r="G9" s="17" t="s">
        <v>229</v>
      </c>
    </row>
    <row r="10" spans="1:7" ht="15.75" customHeight="1">
      <c r="A10" s="59" t="s">
        <v>7</v>
      </c>
      <c r="B10" s="63"/>
      <c r="C10" s="36" t="s">
        <v>9</v>
      </c>
      <c r="D10" s="36" t="s">
        <v>192</v>
      </c>
      <c r="E10" s="36" t="s">
        <v>193</v>
      </c>
      <c r="F10" s="36" t="s">
        <v>12</v>
      </c>
      <c r="G10" s="61" t="s">
        <v>8</v>
      </c>
    </row>
    <row r="11" spans="1:7" ht="12.75" customHeight="1">
      <c r="A11" s="59"/>
      <c r="B11" s="63"/>
      <c r="C11" s="62" t="s">
        <v>13</v>
      </c>
      <c r="D11" s="62" t="s">
        <v>14</v>
      </c>
      <c r="E11" s="62" t="s">
        <v>15</v>
      </c>
      <c r="F11" s="62" t="s">
        <v>0</v>
      </c>
      <c r="G11" s="61"/>
    </row>
    <row r="12" spans="1:7">
      <c r="A12" s="59"/>
      <c r="B12" s="63"/>
      <c r="C12" s="61"/>
      <c r="D12" s="61"/>
      <c r="E12" s="61"/>
      <c r="F12" s="61"/>
      <c r="G12" s="61"/>
    </row>
    <row r="13" spans="1:7" ht="12.75" customHeight="1">
      <c r="A13" s="43" t="s">
        <v>16</v>
      </c>
      <c r="B13" s="43" t="s">
        <v>24</v>
      </c>
      <c r="C13" s="40">
        <v>2293089</v>
      </c>
      <c r="D13" s="40">
        <v>836866</v>
      </c>
      <c r="E13" s="40">
        <v>1061351</v>
      </c>
      <c r="F13" s="40">
        <f>SUM(C13:E13)</f>
        <v>4191306</v>
      </c>
      <c r="G13" s="38" t="s">
        <v>108</v>
      </c>
    </row>
    <row r="14" spans="1:7" ht="12.75" customHeight="1">
      <c r="A14" s="44" t="s">
        <v>17</v>
      </c>
      <c r="B14" s="44" t="s">
        <v>25</v>
      </c>
      <c r="C14" s="41">
        <v>11728</v>
      </c>
      <c r="D14" s="41">
        <v>2659</v>
      </c>
      <c r="E14" s="41">
        <v>453</v>
      </c>
      <c r="F14" s="40">
        <f t="shared" ref="F14:F77" si="0">SUM(C14:E14)</f>
        <v>14840</v>
      </c>
      <c r="G14" s="39" t="s">
        <v>109</v>
      </c>
    </row>
    <row r="15" spans="1:7" ht="12.75" customHeight="1">
      <c r="A15" s="43" t="s">
        <v>18</v>
      </c>
      <c r="B15" s="43" t="s">
        <v>26</v>
      </c>
      <c r="C15" s="40">
        <v>1143</v>
      </c>
      <c r="D15" s="40">
        <v>976</v>
      </c>
      <c r="E15" s="40">
        <v>153279</v>
      </c>
      <c r="F15" s="40">
        <f t="shared" si="0"/>
        <v>155398</v>
      </c>
      <c r="G15" s="38" t="s">
        <v>110</v>
      </c>
    </row>
    <row r="16" spans="1:7" ht="12.75" customHeight="1">
      <c r="A16" s="44" t="s">
        <v>19</v>
      </c>
      <c r="B16" s="44" t="s">
        <v>27</v>
      </c>
      <c r="C16" s="41">
        <v>168</v>
      </c>
      <c r="D16" s="41">
        <v>0</v>
      </c>
      <c r="E16" s="41">
        <v>0</v>
      </c>
      <c r="F16" s="40">
        <f t="shared" si="0"/>
        <v>168</v>
      </c>
      <c r="G16" s="39" t="s">
        <v>111</v>
      </c>
    </row>
    <row r="17" spans="1:7" ht="12.75" customHeight="1">
      <c r="A17" s="43" t="s">
        <v>20</v>
      </c>
      <c r="B17" s="43" t="s">
        <v>28</v>
      </c>
      <c r="C17" s="40">
        <v>1185</v>
      </c>
      <c r="D17" s="40">
        <v>8272</v>
      </c>
      <c r="E17" s="40">
        <v>24261546</v>
      </c>
      <c r="F17" s="40">
        <f t="shared" si="0"/>
        <v>24271003</v>
      </c>
      <c r="G17" s="38" t="s">
        <v>112</v>
      </c>
    </row>
    <row r="18" spans="1:7" ht="12.75" customHeight="1">
      <c r="A18" s="44" t="s">
        <v>21</v>
      </c>
      <c r="B18" s="44" t="s">
        <v>29</v>
      </c>
      <c r="C18" s="41">
        <v>498</v>
      </c>
      <c r="D18" s="41">
        <v>4049</v>
      </c>
      <c r="E18" s="41">
        <v>117852</v>
      </c>
      <c r="F18" s="40">
        <f t="shared" si="0"/>
        <v>122399</v>
      </c>
      <c r="G18" s="39" t="s">
        <v>113</v>
      </c>
    </row>
    <row r="19" spans="1:7" ht="12.75" customHeight="1">
      <c r="A19" s="43" t="s">
        <v>22</v>
      </c>
      <c r="B19" s="43" t="s">
        <v>30</v>
      </c>
      <c r="C19" s="40">
        <v>2025</v>
      </c>
      <c r="D19" s="40">
        <v>45827</v>
      </c>
      <c r="E19" s="40">
        <v>184621</v>
      </c>
      <c r="F19" s="40">
        <f t="shared" si="0"/>
        <v>232473</v>
      </c>
      <c r="G19" s="38" t="s">
        <v>114</v>
      </c>
    </row>
    <row r="20" spans="1:7" ht="12.75" customHeight="1">
      <c r="A20" s="44" t="s">
        <v>23</v>
      </c>
      <c r="B20" s="44" t="s">
        <v>31</v>
      </c>
      <c r="C20" s="41">
        <v>997</v>
      </c>
      <c r="D20" s="41">
        <v>9870</v>
      </c>
      <c r="E20" s="41">
        <v>394022</v>
      </c>
      <c r="F20" s="40">
        <f t="shared" si="0"/>
        <v>404889</v>
      </c>
      <c r="G20" s="39" t="s">
        <v>115</v>
      </c>
    </row>
    <row r="21" spans="1:7" ht="12.75" customHeight="1">
      <c r="A21" s="45">
        <v>10</v>
      </c>
      <c r="B21" s="43" t="s">
        <v>32</v>
      </c>
      <c r="C21" s="40">
        <v>260053</v>
      </c>
      <c r="D21" s="40">
        <v>216187</v>
      </c>
      <c r="E21" s="40">
        <v>2753569</v>
      </c>
      <c r="F21" s="40">
        <f t="shared" si="0"/>
        <v>3229809</v>
      </c>
      <c r="G21" s="38" t="s">
        <v>116</v>
      </c>
    </row>
    <row r="22" spans="1:7" ht="12.75" customHeight="1">
      <c r="A22" s="46">
        <v>11</v>
      </c>
      <c r="B22" s="44" t="s">
        <v>33</v>
      </c>
      <c r="C22" s="41">
        <v>17610</v>
      </c>
      <c r="D22" s="41">
        <v>31549</v>
      </c>
      <c r="E22" s="41">
        <v>868604</v>
      </c>
      <c r="F22" s="40">
        <f t="shared" si="0"/>
        <v>917763</v>
      </c>
      <c r="G22" s="39" t="s">
        <v>117</v>
      </c>
    </row>
    <row r="23" spans="1:7" ht="12.75" customHeight="1">
      <c r="A23" s="45">
        <v>12</v>
      </c>
      <c r="B23" s="43" t="s">
        <v>34</v>
      </c>
      <c r="C23" s="40">
        <v>1518</v>
      </c>
      <c r="D23" s="40">
        <v>826</v>
      </c>
      <c r="E23" s="40">
        <v>989</v>
      </c>
      <c r="F23" s="40">
        <f t="shared" si="0"/>
        <v>3333</v>
      </c>
      <c r="G23" s="38" t="s">
        <v>118</v>
      </c>
    </row>
    <row r="24" spans="1:7" ht="12.75" customHeight="1">
      <c r="A24" s="46">
        <v>13</v>
      </c>
      <c r="B24" s="44" t="s">
        <v>35</v>
      </c>
      <c r="C24" s="41">
        <v>56588</v>
      </c>
      <c r="D24" s="41">
        <v>25008</v>
      </c>
      <c r="E24" s="41">
        <v>288417</v>
      </c>
      <c r="F24" s="40">
        <f t="shared" si="0"/>
        <v>370013</v>
      </c>
      <c r="G24" s="39" t="s">
        <v>119</v>
      </c>
    </row>
    <row r="25" spans="1:7" ht="12.75" customHeight="1">
      <c r="A25" s="46">
        <v>14</v>
      </c>
      <c r="B25" s="43" t="s">
        <v>36</v>
      </c>
      <c r="C25" s="40">
        <v>711879</v>
      </c>
      <c r="D25" s="40">
        <v>194724</v>
      </c>
      <c r="E25" s="40">
        <v>132599</v>
      </c>
      <c r="F25" s="40">
        <f t="shared" si="0"/>
        <v>1039202</v>
      </c>
      <c r="G25" s="38" t="s">
        <v>120</v>
      </c>
    </row>
    <row r="26" spans="1:7" ht="12.75" customHeight="1">
      <c r="A26" s="46">
        <v>15</v>
      </c>
      <c r="B26" s="44" t="s">
        <v>37</v>
      </c>
      <c r="C26" s="41">
        <v>1980</v>
      </c>
      <c r="D26" s="41">
        <v>2449</v>
      </c>
      <c r="E26" s="41">
        <v>33100</v>
      </c>
      <c r="F26" s="40">
        <f t="shared" si="0"/>
        <v>37529</v>
      </c>
      <c r="G26" s="39" t="s">
        <v>121</v>
      </c>
    </row>
    <row r="27" spans="1:7" ht="12.75" customHeight="1">
      <c r="A27" s="45">
        <v>16</v>
      </c>
      <c r="B27" s="43" t="s">
        <v>38</v>
      </c>
      <c r="C27" s="40">
        <v>116549</v>
      </c>
      <c r="D27" s="40">
        <v>170539</v>
      </c>
      <c r="E27" s="40">
        <v>204217</v>
      </c>
      <c r="F27" s="40">
        <f t="shared" si="0"/>
        <v>491305</v>
      </c>
      <c r="G27" s="38" t="s">
        <v>122</v>
      </c>
    </row>
    <row r="28" spans="1:7" ht="12.75" customHeight="1">
      <c r="A28" s="46">
        <v>17</v>
      </c>
      <c r="B28" s="44" t="s">
        <v>39</v>
      </c>
      <c r="C28" s="41">
        <v>3309</v>
      </c>
      <c r="D28" s="41">
        <v>26043</v>
      </c>
      <c r="E28" s="41">
        <v>682540</v>
      </c>
      <c r="F28" s="40">
        <f t="shared" si="0"/>
        <v>711892</v>
      </c>
      <c r="G28" s="39" t="s">
        <v>123</v>
      </c>
    </row>
    <row r="29" spans="1:7" ht="12.75" customHeight="1">
      <c r="A29" s="45">
        <v>18</v>
      </c>
      <c r="B29" s="43" t="s">
        <v>40</v>
      </c>
      <c r="C29" s="40">
        <v>45504</v>
      </c>
      <c r="D29" s="40">
        <v>77078</v>
      </c>
      <c r="E29" s="40">
        <v>456702</v>
      </c>
      <c r="F29" s="40">
        <f t="shared" si="0"/>
        <v>579284</v>
      </c>
      <c r="G29" s="38" t="s">
        <v>124</v>
      </c>
    </row>
    <row r="30" spans="1:7" ht="12.75" customHeight="1">
      <c r="A30" s="46">
        <v>19</v>
      </c>
      <c r="B30" s="44" t="s">
        <v>41</v>
      </c>
      <c r="C30" s="41">
        <v>2219</v>
      </c>
      <c r="D30" s="41">
        <v>50245</v>
      </c>
      <c r="E30" s="41">
        <v>3841561</v>
      </c>
      <c r="F30" s="40">
        <f t="shared" si="0"/>
        <v>3894025</v>
      </c>
      <c r="G30" s="39" t="s">
        <v>125</v>
      </c>
    </row>
    <row r="31" spans="1:7" ht="12.75" customHeight="1">
      <c r="A31" s="45">
        <v>20</v>
      </c>
      <c r="B31" s="43" t="s">
        <v>42</v>
      </c>
      <c r="C31" s="40">
        <v>15030</v>
      </c>
      <c r="D31" s="40">
        <v>226847</v>
      </c>
      <c r="E31" s="40">
        <v>7610894</v>
      </c>
      <c r="F31" s="40">
        <f t="shared" si="0"/>
        <v>7852771</v>
      </c>
      <c r="G31" s="38" t="s">
        <v>126</v>
      </c>
    </row>
    <row r="32" spans="1:7" ht="12.75" customHeight="1">
      <c r="A32" s="46">
        <v>21</v>
      </c>
      <c r="B32" s="44" t="s">
        <v>43</v>
      </c>
      <c r="C32" s="41">
        <v>704</v>
      </c>
      <c r="D32" s="41">
        <v>8814</v>
      </c>
      <c r="E32" s="41">
        <v>313556</v>
      </c>
      <c r="F32" s="40">
        <f t="shared" si="0"/>
        <v>323074</v>
      </c>
      <c r="G32" s="39" t="s">
        <v>127</v>
      </c>
    </row>
    <row r="33" spans="1:7" ht="12.75" customHeight="1">
      <c r="A33" s="45">
        <v>22</v>
      </c>
      <c r="B33" s="43" t="s">
        <v>44</v>
      </c>
      <c r="C33" s="40">
        <v>10016</v>
      </c>
      <c r="D33" s="40">
        <v>56035</v>
      </c>
      <c r="E33" s="40">
        <v>554846</v>
      </c>
      <c r="F33" s="40">
        <f t="shared" si="0"/>
        <v>620897</v>
      </c>
      <c r="G33" s="38" t="s">
        <v>128</v>
      </c>
    </row>
    <row r="34" spans="1:7" ht="12.75" customHeight="1">
      <c r="A34" s="46">
        <v>23</v>
      </c>
      <c r="B34" s="44" t="s">
        <v>45</v>
      </c>
      <c r="C34" s="41">
        <v>77674</v>
      </c>
      <c r="D34" s="41">
        <v>305512</v>
      </c>
      <c r="E34" s="41">
        <v>3694091</v>
      </c>
      <c r="F34" s="40">
        <f t="shared" si="0"/>
        <v>4077277</v>
      </c>
      <c r="G34" s="39" t="s">
        <v>129</v>
      </c>
    </row>
    <row r="35" spans="1:7" ht="12.75" customHeight="1">
      <c r="A35" s="45">
        <v>24</v>
      </c>
      <c r="B35" s="43" t="s">
        <v>46</v>
      </c>
      <c r="C35" s="40">
        <v>4403</v>
      </c>
      <c r="D35" s="40">
        <v>28622</v>
      </c>
      <c r="E35" s="40">
        <v>2639048</v>
      </c>
      <c r="F35" s="40">
        <f t="shared" si="0"/>
        <v>2672073</v>
      </c>
      <c r="G35" s="38" t="s">
        <v>130</v>
      </c>
    </row>
    <row r="36" spans="1:7" ht="12.75" customHeight="1">
      <c r="A36" s="46">
        <v>25</v>
      </c>
      <c r="B36" s="44" t="s">
        <v>47</v>
      </c>
      <c r="C36" s="41">
        <v>449943</v>
      </c>
      <c r="D36" s="41">
        <v>489695</v>
      </c>
      <c r="E36" s="41">
        <v>1550574</v>
      </c>
      <c r="F36" s="40">
        <f t="shared" si="0"/>
        <v>2490212</v>
      </c>
      <c r="G36" s="39" t="s">
        <v>131</v>
      </c>
    </row>
    <row r="37" spans="1:7" ht="12.75" customHeight="1">
      <c r="A37" s="45">
        <v>26</v>
      </c>
      <c r="B37" s="43" t="s">
        <v>48</v>
      </c>
      <c r="C37" s="40">
        <v>2027</v>
      </c>
      <c r="D37" s="40">
        <v>5554</v>
      </c>
      <c r="E37" s="40">
        <v>49980</v>
      </c>
      <c r="F37" s="40">
        <f t="shared" si="0"/>
        <v>57561</v>
      </c>
      <c r="G37" s="38" t="s">
        <v>132</v>
      </c>
    </row>
    <row r="38" spans="1:7" ht="12.75" customHeight="1">
      <c r="A38" s="46">
        <v>27</v>
      </c>
      <c r="B38" s="44" t="s">
        <v>49</v>
      </c>
      <c r="C38" s="41">
        <v>8146</v>
      </c>
      <c r="D38" s="41">
        <v>25725</v>
      </c>
      <c r="E38" s="41">
        <v>624451</v>
      </c>
      <c r="F38" s="40">
        <f t="shared" si="0"/>
        <v>658322</v>
      </c>
      <c r="G38" s="39" t="s">
        <v>133</v>
      </c>
    </row>
    <row r="39" spans="1:7" ht="12.75" customHeight="1">
      <c r="A39" s="45">
        <v>28</v>
      </c>
      <c r="B39" s="43" t="s">
        <v>50</v>
      </c>
      <c r="C39" s="40">
        <v>3976</v>
      </c>
      <c r="D39" s="40">
        <v>29374</v>
      </c>
      <c r="E39" s="40">
        <v>896986</v>
      </c>
      <c r="F39" s="40">
        <f t="shared" si="0"/>
        <v>930336</v>
      </c>
      <c r="G39" s="38" t="s">
        <v>134</v>
      </c>
    </row>
    <row r="40" spans="1:7" ht="12.75" customHeight="1">
      <c r="A40" s="46">
        <v>29</v>
      </c>
      <c r="B40" s="44" t="s">
        <v>51</v>
      </c>
      <c r="C40" s="41">
        <v>2968</v>
      </c>
      <c r="D40" s="41">
        <v>28619</v>
      </c>
      <c r="E40" s="41">
        <v>160876</v>
      </c>
      <c r="F40" s="40">
        <f t="shared" si="0"/>
        <v>192463</v>
      </c>
      <c r="G40" s="39" t="s">
        <v>135</v>
      </c>
    </row>
    <row r="41" spans="1:7" ht="12.75" customHeight="1">
      <c r="A41" s="45">
        <v>30</v>
      </c>
      <c r="B41" s="43" t="s">
        <v>52</v>
      </c>
      <c r="C41" s="40">
        <v>763</v>
      </c>
      <c r="D41" s="40">
        <v>2132</v>
      </c>
      <c r="E41" s="40">
        <v>76002</v>
      </c>
      <c r="F41" s="40">
        <f t="shared" si="0"/>
        <v>78897</v>
      </c>
      <c r="G41" s="38" t="s">
        <v>136</v>
      </c>
    </row>
    <row r="42" spans="1:7" ht="12.75" customHeight="1">
      <c r="A42" s="46">
        <v>31</v>
      </c>
      <c r="B42" s="44" t="s">
        <v>53</v>
      </c>
      <c r="C42" s="41">
        <v>229440</v>
      </c>
      <c r="D42" s="41">
        <v>251450</v>
      </c>
      <c r="E42" s="41">
        <v>472195</v>
      </c>
      <c r="F42" s="40">
        <f t="shared" si="0"/>
        <v>953085</v>
      </c>
      <c r="G42" s="39" t="s">
        <v>137</v>
      </c>
    </row>
    <row r="43" spans="1:7" ht="12.75" customHeight="1">
      <c r="A43" s="45">
        <v>32</v>
      </c>
      <c r="B43" s="43" t="s">
        <v>54</v>
      </c>
      <c r="C43" s="40">
        <v>9958</v>
      </c>
      <c r="D43" s="40">
        <v>11214</v>
      </c>
      <c r="E43" s="40">
        <v>140578</v>
      </c>
      <c r="F43" s="40">
        <f t="shared" si="0"/>
        <v>161750</v>
      </c>
      <c r="G43" s="38" t="s">
        <v>138</v>
      </c>
    </row>
    <row r="44" spans="1:7" ht="12.75" customHeight="1">
      <c r="A44" s="46">
        <v>33</v>
      </c>
      <c r="B44" s="44" t="s">
        <v>55</v>
      </c>
      <c r="C44" s="41">
        <v>292853</v>
      </c>
      <c r="D44" s="41">
        <v>84922</v>
      </c>
      <c r="E44" s="41">
        <v>655796</v>
      </c>
      <c r="F44" s="40">
        <f t="shared" si="0"/>
        <v>1033571</v>
      </c>
      <c r="G44" s="39" t="s">
        <v>139</v>
      </c>
    </row>
    <row r="45" spans="1:7" ht="12.75" customHeight="1">
      <c r="A45" s="45">
        <v>35</v>
      </c>
      <c r="B45" s="43" t="s">
        <v>56</v>
      </c>
      <c r="C45" s="40">
        <v>8959</v>
      </c>
      <c r="D45" s="40">
        <v>62687</v>
      </c>
      <c r="E45" s="40">
        <v>4955414</v>
      </c>
      <c r="F45" s="40">
        <f t="shared" si="0"/>
        <v>5027060</v>
      </c>
      <c r="G45" s="38" t="s">
        <v>140</v>
      </c>
    </row>
    <row r="46" spans="1:7" ht="12.75" customHeight="1">
      <c r="A46" s="46">
        <v>36</v>
      </c>
      <c r="B46" s="44" t="s">
        <v>57</v>
      </c>
      <c r="C46" s="41">
        <v>36719</v>
      </c>
      <c r="D46" s="41">
        <v>53606</v>
      </c>
      <c r="E46" s="41">
        <v>252318</v>
      </c>
      <c r="F46" s="40">
        <f t="shared" si="0"/>
        <v>342643</v>
      </c>
      <c r="G46" s="39" t="s">
        <v>141</v>
      </c>
    </row>
    <row r="47" spans="1:7" ht="12.75" customHeight="1">
      <c r="A47" s="45">
        <v>37</v>
      </c>
      <c r="B47" s="43" t="s">
        <v>58</v>
      </c>
      <c r="C47" s="40">
        <v>1879</v>
      </c>
      <c r="D47" s="40">
        <v>7167</v>
      </c>
      <c r="E47" s="40">
        <v>286361</v>
      </c>
      <c r="F47" s="40">
        <f t="shared" si="0"/>
        <v>295407</v>
      </c>
      <c r="G47" s="38" t="s">
        <v>142</v>
      </c>
    </row>
    <row r="48" spans="1:7" ht="12.75" customHeight="1">
      <c r="A48" s="46">
        <v>38</v>
      </c>
      <c r="B48" s="44" t="s">
        <v>59</v>
      </c>
      <c r="C48" s="41">
        <v>3817</v>
      </c>
      <c r="D48" s="41">
        <v>16682</v>
      </c>
      <c r="E48" s="41">
        <v>237950</v>
      </c>
      <c r="F48" s="40">
        <f t="shared" si="0"/>
        <v>258449</v>
      </c>
      <c r="G48" s="39" t="s">
        <v>143</v>
      </c>
    </row>
    <row r="49" spans="1:7" ht="12.75" customHeight="1">
      <c r="A49" s="45">
        <v>39</v>
      </c>
      <c r="B49" s="43" t="s">
        <v>60</v>
      </c>
      <c r="C49" s="40">
        <v>175</v>
      </c>
      <c r="D49" s="40">
        <v>417</v>
      </c>
      <c r="E49" s="40">
        <v>5462</v>
      </c>
      <c r="F49" s="40">
        <f t="shared" si="0"/>
        <v>6054</v>
      </c>
      <c r="G49" s="38" t="s">
        <v>144</v>
      </c>
    </row>
    <row r="50" spans="1:7" ht="12.75" customHeight="1">
      <c r="A50" s="46">
        <v>41</v>
      </c>
      <c r="B50" s="44" t="s">
        <v>61</v>
      </c>
      <c r="C50" s="41">
        <v>313296</v>
      </c>
      <c r="D50" s="41">
        <v>1277409</v>
      </c>
      <c r="E50" s="41">
        <v>11762354</v>
      </c>
      <c r="F50" s="40">
        <f t="shared" si="0"/>
        <v>13353059</v>
      </c>
      <c r="G50" s="39" t="s">
        <v>145</v>
      </c>
    </row>
    <row r="51" spans="1:7" ht="12.75" customHeight="1">
      <c r="A51" s="45">
        <v>42</v>
      </c>
      <c r="B51" s="43" t="s">
        <v>62</v>
      </c>
      <c r="C51" s="40">
        <v>9704</v>
      </c>
      <c r="D51" s="40">
        <v>90156</v>
      </c>
      <c r="E51" s="40">
        <v>4254677</v>
      </c>
      <c r="F51" s="40">
        <f t="shared" si="0"/>
        <v>4354537</v>
      </c>
      <c r="G51" s="38" t="s">
        <v>146</v>
      </c>
    </row>
    <row r="52" spans="1:7" ht="12.75" customHeight="1">
      <c r="A52" s="46">
        <v>43</v>
      </c>
      <c r="B52" s="44" t="s">
        <v>63</v>
      </c>
      <c r="C52" s="41">
        <v>292734</v>
      </c>
      <c r="D52" s="41">
        <v>614352</v>
      </c>
      <c r="E52" s="41">
        <v>3641091</v>
      </c>
      <c r="F52" s="40">
        <f t="shared" si="0"/>
        <v>4548177</v>
      </c>
      <c r="G52" s="39" t="s">
        <v>147</v>
      </c>
    </row>
    <row r="53" spans="1:7" ht="12.75" customHeight="1">
      <c r="A53" s="45">
        <v>45</v>
      </c>
      <c r="B53" s="43" t="s">
        <v>64</v>
      </c>
      <c r="C53" s="40">
        <v>2941041</v>
      </c>
      <c r="D53" s="40">
        <v>2170490</v>
      </c>
      <c r="E53" s="40">
        <v>1982531</v>
      </c>
      <c r="F53" s="40">
        <f t="shared" si="0"/>
        <v>7094062</v>
      </c>
      <c r="G53" s="38" t="s">
        <v>148</v>
      </c>
    </row>
    <row r="54" spans="1:7" ht="12.75" customHeight="1">
      <c r="A54" s="46">
        <v>46</v>
      </c>
      <c r="B54" s="44" t="s">
        <v>65</v>
      </c>
      <c r="C54" s="41">
        <v>997711</v>
      </c>
      <c r="D54" s="41">
        <v>1195406</v>
      </c>
      <c r="E54" s="41">
        <v>2735423</v>
      </c>
      <c r="F54" s="40">
        <f t="shared" si="0"/>
        <v>4928540</v>
      </c>
      <c r="G54" s="39" t="s">
        <v>149</v>
      </c>
    </row>
    <row r="55" spans="1:7" ht="12.75" customHeight="1">
      <c r="A55" s="45">
        <v>47</v>
      </c>
      <c r="B55" s="43" t="s">
        <v>66</v>
      </c>
      <c r="C55" s="40">
        <v>10160376</v>
      </c>
      <c r="D55" s="40">
        <v>3636790</v>
      </c>
      <c r="E55" s="40">
        <v>4140536</v>
      </c>
      <c r="F55" s="40">
        <f t="shared" si="0"/>
        <v>17937702</v>
      </c>
      <c r="G55" s="38" t="s">
        <v>150</v>
      </c>
    </row>
    <row r="56" spans="1:7" ht="12.75" customHeight="1">
      <c r="A56" s="46">
        <v>49</v>
      </c>
      <c r="B56" s="44" t="s">
        <v>67</v>
      </c>
      <c r="C56" s="41">
        <v>53006</v>
      </c>
      <c r="D56" s="41">
        <v>175292</v>
      </c>
      <c r="E56" s="41">
        <v>1731529</v>
      </c>
      <c r="F56" s="40">
        <f t="shared" si="0"/>
        <v>1959827</v>
      </c>
      <c r="G56" s="39" t="s">
        <v>151</v>
      </c>
    </row>
    <row r="57" spans="1:7" ht="12.75" customHeight="1">
      <c r="A57" s="45">
        <v>50</v>
      </c>
      <c r="B57" s="43" t="s">
        <v>68</v>
      </c>
      <c r="C57" s="40">
        <v>3872</v>
      </c>
      <c r="D57" s="40">
        <v>14386</v>
      </c>
      <c r="E57" s="40">
        <v>89159</v>
      </c>
      <c r="F57" s="40">
        <f t="shared" si="0"/>
        <v>107417</v>
      </c>
      <c r="G57" s="38" t="s">
        <v>152</v>
      </c>
    </row>
    <row r="58" spans="1:7" ht="12.75" customHeight="1">
      <c r="A58" s="46">
        <v>51</v>
      </c>
      <c r="B58" s="44" t="s">
        <v>69</v>
      </c>
      <c r="C58" s="41">
        <v>66901</v>
      </c>
      <c r="D58" s="41">
        <v>103598</v>
      </c>
      <c r="E58" s="41">
        <v>2900737</v>
      </c>
      <c r="F58" s="40">
        <f t="shared" si="0"/>
        <v>3071236</v>
      </c>
      <c r="G58" s="39" t="s">
        <v>153</v>
      </c>
    </row>
    <row r="59" spans="1:7" ht="12.75" customHeight="1">
      <c r="A59" s="45">
        <v>52</v>
      </c>
      <c r="B59" s="43" t="s">
        <v>70</v>
      </c>
      <c r="C59" s="40">
        <v>363121</v>
      </c>
      <c r="D59" s="40">
        <v>837003</v>
      </c>
      <c r="E59" s="40">
        <v>1714497</v>
      </c>
      <c r="F59" s="40">
        <f t="shared" si="0"/>
        <v>2914621</v>
      </c>
      <c r="G59" s="38" t="s">
        <v>154</v>
      </c>
    </row>
    <row r="60" spans="1:7" ht="12.75" customHeight="1">
      <c r="A60" s="46">
        <v>53</v>
      </c>
      <c r="B60" s="44" t="s">
        <v>71</v>
      </c>
      <c r="C60" s="41">
        <v>10283</v>
      </c>
      <c r="D60" s="41">
        <v>18619</v>
      </c>
      <c r="E60" s="41">
        <v>132280</v>
      </c>
      <c r="F60" s="40">
        <f t="shared" si="0"/>
        <v>161182</v>
      </c>
      <c r="G60" s="39" t="s">
        <v>155</v>
      </c>
    </row>
    <row r="61" spans="1:7" ht="12.75" customHeight="1">
      <c r="A61" s="45">
        <v>55</v>
      </c>
      <c r="B61" s="43" t="s">
        <v>72</v>
      </c>
      <c r="C61" s="40">
        <v>555336</v>
      </c>
      <c r="D61" s="40">
        <v>491094</v>
      </c>
      <c r="E61" s="40">
        <v>1250243</v>
      </c>
      <c r="F61" s="40">
        <f t="shared" si="0"/>
        <v>2296673</v>
      </c>
      <c r="G61" s="38" t="s">
        <v>156</v>
      </c>
    </row>
    <row r="62" spans="1:7" ht="12.75" customHeight="1">
      <c r="A62" s="46">
        <v>56</v>
      </c>
      <c r="B62" s="44" t="s">
        <v>73</v>
      </c>
      <c r="C62" s="41">
        <v>2041206</v>
      </c>
      <c r="D62" s="41">
        <v>2370604</v>
      </c>
      <c r="E62" s="41">
        <v>1932412</v>
      </c>
      <c r="F62" s="40">
        <f t="shared" si="0"/>
        <v>6344222</v>
      </c>
      <c r="G62" s="39" t="s">
        <v>157</v>
      </c>
    </row>
    <row r="63" spans="1:7" ht="12.75" customHeight="1">
      <c r="A63" s="45">
        <v>58</v>
      </c>
      <c r="B63" s="43" t="s">
        <v>74</v>
      </c>
      <c r="C63" s="40">
        <v>16690</v>
      </c>
      <c r="D63" s="40">
        <v>42207</v>
      </c>
      <c r="E63" s="40">
        <v>333390</v>
      </c>
      <c r="F63" s="40">
        <f t="shared" si="0"/>
        <v>392287</v>
      </c>
      <c r="G63" s="38" t="s">
        <v>158</v>
      </c>
    </row>
    <row r="64" spans="1:7" ht="12.75" customHeight="1">
      <c r="A64" s="46">
        <v>59</v>
      </c>
      <c r="B64" s="44" t="s">
        <v>75</v>
      </c>
      <c r="C64" s="41">
        <v>6289</v>
      </c>
      <c r="D64" s="41">
        <v>8166</v>
      </c>
      <c r="E64" s="41">
        <v>19225</v>
      </c>
      <c r="F64" s="40">
        <f t="shared" si="0"/>
        <v>33680</v>
      </c>
      <c r="G64" s="39" t="s">
        <v>159</v>
      </c>
    </row>
    <row r="65" spans="1:7" ht="12.75" customHeight="1">
      <c r="A65" s="45">
        <v>60</v>
      </c>
      <c r="B65" s="43" t="s">
        <v>76</v>
      </c>
      <c r="C65" s="40">
        <v>11400</v>
      </c>
      <c r="D65" s="40">
        <v>5461</v>
      </c>
      <c r="E65" s="40">
        <v>19999</v>
      </c>
      <c r="F65" s="40">
        <f t="shared" si="0"/>
        <v>36860</v>
      </c>
      <c r="G65" s="38" t="s">
        <v>160</v>
      </c>
    </row>
    <row r="66" spans="1:7" ht="12.75" customHeight="1">
      <c r="A66" s="46">
        <v>61</v>
      </c>
      <c r="B66" s="44" t="s">
        <v>77</v>
      </c>
      <c r="C66" s="41">
        <v>86327</v>
      </c>
      <c r="D66" s="41">
        <v>102950</v>
      </c>
      <c r="E66" s="41">
        <v>5579668</v>
      </c>
      <c r="F66" s="40">
        <f t="shared" si="0"/>
        <v>5768945</v>
      </c>
      <c r="G66" s="39" t="s">
        <v>161</v>
      </c>
    </row>
    <row r="67" spans="1:7" ht="12.75" customHeight="1">
      <c r="A67" s="45">
        <v>62</v>
      </c>
      <c r="B67" s="43" t="s">
        <v>78</v>
      </c>
      <c r="C67" s="40">
        <v>11717</v>
      </c>
      <c r="D67" s="40">
        <v>95595</v>
      </c>
      <c r="E67" s="40">
        <v>275695</v>
      </c>
      <c r="F67" s="40">
        <f t="shared" si="0"/>
        <v>383007</v>
      </c>
      <c r="G67" s="38" t="s">
        <v>162</v>
      </c>
    </row>
    <row r="68" spans="1:7" ht="12.75" customHeight="1">
      <c r="A68" s="46">
        <v>63</v>
      </c>
      <c r="B68" s="44" t="s">
        <v>79</v>
      </c>
      <c r="C68" s="41">
        <v>9071</v>
      </c>
      <c r="D68" s="41">
        <v>18984</v>
      </c>
      <c r="E68" s="41">
        <v>72771</v>
      </c>
      <c r="F68" s="40">
        <f t="shared" si="0"/>
        <v>100826</v>
      </c>
      <c r="G68" s="39" t="s">
        <v>163</v>
      </c>
    </row>
    <row r="69" spans="1:7" ht="12.75" customHeight="1">
      <c r="A69" s="45">
        <v>64</v>
      </c>
      <c r="B69" s="43" t="s">
        <v>80</v>
      </c>
      <c r="C69" s="40">
        <v>79434</v>
      </c>
      <c r="D69" s="40">
        <v>1391635</v>
      </c>
      <c r="E69" s="40">
        <v>9443718</v>
      </c>
      <c r="F69" s="40">
        <f t="shared" si="0"/>
        <v>10914787</v>
      </c>
      <c r="G69" s="38" t="s">
        <v>164</v>
      </c>
    </row>
    <row r="70" spans="1:7" ht="12.75" customHeight="1">
      <c r="A70" s="46">
        <v>65</v>
      </c>
      <c r="B70" s="44" t="s">
        <v>81</v>
      </c>
      <c r="C70" s="41">
        <v>54662</v>
      </c>
      <c r="D70" s="41">
        <v>164473</v>
      </c>
      <c r="E70" s="41">
        <v>1604440</v>
      </c>
      <c r="F70" s="40">
        <f t="shared" si="0"/>
        <v>1823575</v>
      </c>
      <c r="G70" s="39" t="s">
        <v>165</v>
      </c>
    </row>
    <row r="71" spans="1:7" ht="12.75" customHeight="1">
      <c r="A71" s="45">
        <v>66</v>
      </c>
      <c r="B71" s="43" t="s">
        <v>82</v>
      </c>
      <c r="C71" s="40">
        <v>12696</v>
      </c>
      <c r="D71" s="40">
        <v>66767</v>
      </c>
      <c r="E71" s="40">
        <v>33150</v>
      </c>
      <c r="F71" s="40">
        <f t="shared" si="0"/>
        <v>112613</v>
      </c>
      <c r="G71" s="38" t="s">
        <v>166</v>
      </c>
    </row>
    <row r="72" spans="1:7" ht="12.75" customHeight="1">
      <c r="A72" s="46">
        <v>68</v>
      </c>
      <c r="B72" s="44" t="s">
        <v>83</v>
      </c>
      <c r="C72" s="41">
        <v>835541</v>
      </c>
      <c r="D72" s="41">
        <v>333443</v>
      </c>
      <c r="E72" s="41">
        <v>1209181</v>
      </c>
      <c r="F72" s="40">
        <f t="shared" si="0"/>
        <v>2378165</v>
      </c>
      <c r="G72" s="39" t="s">
        <v>167</v>
      </c>
    </row>
    <row r="73" spans="1:7" ht="12.75" customHeight="1">
      <c r="A73" s="45">
        <v>69</v>
      </c>
      <c r="B73" s="43" t="s">
        <v>84</v>
      </c>
      <c r="C73" s="40">
        <v>50974</v>
      </c>
      <c r="D73" s="40">
        <v>158977</v>
      </c>
      <c r="E73" s="40">
        <v>133839</v>
      </c>
      <c r="F73" s="40">
        <f t="shared" si="0"/>
        <v>343790</v>
      </c>
      <c r="G73" s="38" t="s">
        <v>168</v>
      </c>
    </row>
    <row r="74" spans="1:7" ht="12.75" customHeight="1">
      <c r="A74" s="46">
        <v>70</v>
      </c>
      <c r="B74" s="44" t="s">
        <v>85</v>
      </c>
      <c r="C74" s="41">
        <v>8146</v>
      </c>
      <c r="D74" s="41">
        <v>58334</v>
      </c>
      <c r="E74" s="41">
        <v>262046</v>
      </c>
      <c r="F74" s="40">
        <f t="shared" si="0"/>
        <v>328526</v>
      </c>
      <c r="G74" s="39" t="s">
        <v>169</v>
      </c>
    </row>
    <row r="75" spans="1:7" ht="12.75" customHeight="1">
      <c r="A75" s="45">
        <v>71</v>
      </c>
      <c r="B75" s="43" t="s">
        <v>86</v>
      </c>
      <c r="C75" s="40">
        <v>48438</v>
      </c>
      <c r="D75" s="40">
        <v>401788</v>
      </c>
      <c r="E75" s="40">
        <v>1274467</v>
      </c>
      <c r="F75" s="40">
        <f t="shared" si="0"/>
        <v>1724693</v>
      </c>
      <c r="G75" s="38" t="s">
        <v>170</v>
      </c>
    </row>
    <row r="76" spans="1:7" ht="12.75" customHeight="1">
      <c r="A76" s="46">
        <v>72</v>
      </c>
      <c r="B76" s="44" t="s">
        <v>87</v>
      </c>
      <c r="C76" s="41">
        <v>442</v>
      </c>
      <c r="D76" s="41">
        <v>1189</v>
      </c>
      <c r="E76" s="41">
        <v>10677</v>
      </c>
      <c r="F76" s="40">
        <f t="shared" si="0"/>
        <v>12308</v>
      </c>
      <c r="G76" s="39" t="s">
        <v>171</v>
      </c>
    </row>
    <row r="77" spans="1:7" ht="12.75" customHeight="1">
      <c r="A77" s="45">
        <v>73</v>
      </c>
      <c r="B77" s="43" t="s">
        <v>88</v>
      </c>
      <c r="C77" s="40">
        <v>110857</v>
      </c>
      <c r="D77" s="40">
        <v>359639</v>
      </c>
      <c r="E77" s="40">
        <v>254727</v>
      </c>
      <c r="F77" s="40">
        <f t="shared" si="0"/>
        <v>725223</v>
      </c>
      <c r="G77" s="38" t="s">
        <v>172</v>
      </c>
    </row>
    <row r="78" spans="1:7" ht="12.75" customHeight="1">
      <c r="A78" s="46">
        <v>74</v>
      </c>
      <c r="B78" s="44" t="s">
        <v>89</v>
      </c>
      <c r="C78" s="41">
        <v>120086</v>
      </c>
      <c r="D78" s="41">
        <v>121994</v>
      </c>
      <c r="E78" s="41">
        <v>48174</v>
      </c>
      <c r="F78" s="40">
        <f t="shared" ref="F78:F95" si="1">SUM(C78:E78)</f>
        <v>290254</v>
      </c>
      <c r="G78" s="39" t="s">
        <v>173</v>
      </c>
    </row>
    <row r="79" spans="1:7" ht="12.75" customHeight="1">
      <c r="A79" s="45">
        <v>75</v>
      </c>
      <c r="B79" s="43" t="s">
        <v>90</v>
      </c>
      <c r="C79" s="40">
        <v>26994</v>
      </c>
      <c r="D79" s="40">
        <v>4466</v>
      </c>
      <c r="E79" s="40">
        <v>1072</v>
      </c>
      <c r="F79" s="40">
        <f t="shared" si="1"/>
        <v>32532</v>
      </c>
      <c r="G79" s="38" t="s">
        <v>174</v>
      </c>
    </row>
    <row r="80" spans="1:7" ht="12.75" customHeight="1">
      <c r="A80" s="46">
        <v>77</v>
      </c>
      <c r="B80" s="44" t="s">
        <v>91</v>
      </c>
      <c r="C80" s="41">
        <v>248078</v>
      </c>
      <c r="D80" s="41">
        <v>127389</v>
      </c>
      <c r="E80" s="41">
        <v>337964</v>
      </c>
      <c r="F80" s="40">
        <f t="shared" si="1"/>
        <v>713431</v>
      </c>
      <c r="G80" s="39" t="s">
        <v>175</v>
      </c>
    </row>
    <row r="81" spans="1:7" ht="12.75" customHeight="1">
      <c r="A81" s="45">
        <v>78</v>
      </c>
      <c r="B81" s="43" t="s">
        <v>92</v>
      </c>
      <c r="C81" s="40">
        <v>143155</v>
      </c>
      <c r="D81" s="40">
        <v>176811</v>
      </c>
      <c r="E81" s="40">
        <v>200568</v>
      </c>
      <c r="F81" s="40">
        <f t="shared" si="1"/>
        <v>520534</v>
      </c>
      <c r="G81" s="38" t="s">
        <v>176</v>
      </c>
    </row>
    <row r="82" spans="1:7" ht="12.75" customHeight="1">
      <c r="A82" s="46">
        <v>79</v>
      </c>
      <c r="B82" s="44" t="s">
        <v>93</v>
      </c>
      <c r="C82" s="41">
        <v>123508</v>
      </c>
      <c r="D82" s="41">
        <v>201818</v>
      </c>
      <c r="E82" s="41">
        <v>249404</v>
      </c>
      <c r="F82" s="40">
        <f t="shared" si="1"/>
        <v>574730</v>
      </c>
      <c r="G82" s="39" t="s">
        <v>177</v>
      </c>
    </row>
    <row r="83" spans="1:7" ht="12.75" customHeight="1">
      <c r="A83" s="45">
        <v>80</v>
      </c>
      <c r="B83" s="43" t="s">
        <v>94</v>
      </c>
      <c r="C83" s="40">
        <v>10521</v>
      </c>
      <c r="D83" s="40">
        <v>52427</v>
      </c>
      <c r="E83" s="40">
        <v>600297</v>
      </c>
      <c r="F83" s="40">
        <f t="shared" si="1"/>
        <v>663245</v>
      </c>
      <c r="G83" s="38" t="s">
        <v>178</v>
      </c>
    </row>
    <row r="84" spans="1:7" ht="12.75" customHeight="1">
      <c r="A84" s="46">
        <v>81</v>
      </c>
      <c r="B84" s="44" t="s">
        <v>95</v>
      </c>
      <c r="C84" s="41">
        <v>37695</v>
      </c>
      <c r="D84" s="41">
        <v>102220</v>
      </c>
      <c r="E84" s="41">
        <v>2477322</v>
      </c>
      <c r="F84" s="40">
        <f t="shared" si="1"/>
        <v>2617237</v>
      </c>
      <c r="G84" s="39" t="s">
        <v>179</v>
      </c>
    </row>
    <row r="85" spans="1:7" ht="12.75" customHeight="1">
      <c r="A85" s="45">
        <v>82</v>
      </c>
      <c r="B85" s="43" t="s">
        <v>96</v>
      </c>
      <c r="C85" s="40">
        <v>82638</v>
      </c>
      <c r="D85" s="40">
        <v>140126</v>
      </c>
      <c r="E85" s="40">
        <v>225306</v>
      </c>
      <c r="F85" s="40">
        <f t="shared" si="1"/>
        <v>448070</v>
      </c>
      <c r="G85" s="38" t="s">
        <v>180</v>
      </c>
    </row>
    <row r="86" spans="1:7" ht="12.75" customHeight="1">
      <c r="A86" s="46">
        <v>85</v>
      </c>
      <c r="B86" s="44" t="s">
        <v>97</v>
      </c>
      <c r="C86" s="41">
        <v>133635</v>
      </c>
      <c r="D86" s="41">
        <v>987759</v>
      </c>
      <c r="E86" s="41">
        <v>2874920</v>
      </c>
      <c r="F86" s="40">
        <f t="shared" si="1"/>
        <v>3996314</v>
      </c>
      <c r="G86" s="39" t="s">
        <v>181</v>
      </c>
    </row>
    <row r="87" spans="1:7" ht="12.75" customHeight="1">
      <c r="A87" s="45">
        <v>86</v>
      </c>
      <c r="B87" s="43" t="s">
        <v>98</v>
      </c>
      <c r="C87" s="40">
        <v>32373</v>
      </c>
      <c r="D87" s="40">
        <v>517612</v>
      </c>
      <c r="E87" s="40">
        <v>3526752</v>
      </c>
      <c r="F87" s="40">
        <f t="shared" si="1"/>
        <v>4076737</v>
      </c>
      <c r="G87" s="38" t="s">
        <v>182</v>
      </c>
    </row>
    <row r="88" spans="1:7" ht="12.75" customHeight="1">
      <c r="A88" s="46">
        <v>87</v>
      </c>
      <c r="B88" s="44" t="s">
        <v>99</v>
      </c>
      <c r="C88" s="41">
        <v>1417</v>
      </c>
      <c r="D88" s="41">
        <v>6695</v>
      </c>
      <c r="E88" s="41">
        <v>34346</v>
      </c>
      <c r="F88" s="40">
        <f t="shared" si="1"/>
        <v>42458</v>
      </c>
      <c r="G88" s="39" t="s">
        <v>183</v>
      </c>
    </row>
    <row r="89" spans="1:7" ht="12.75" customHeight="1">
      <c r="A89" s="45">
        <v>88</v>
      </c>
      <c r="B89" s="43" t="s">
        <v>100</v>
      </c>
      <c r="C89" s="40">
        <v>37453</v>
      </c>
      <c r="D89" s="40">
        <v>153381</v>
      </c>
      <c r="E89" s="40">
        <v>173363</v>
      </c>
      <c r="F89" s="40">
        <f t="shared" si="1"/>
        <v>364197</v>
      </c>
      <c r="G89" s="38" t="s">
        <v>184</v>
      </c>
    </row>
    <row r="90" spans="1:7" ht="12.75" customHeight="1">
      <c r="A90" s="46">
        <v>90</v>
      </c>
      <c r="B90" s="44" t="s">
        <v>101</v>
      </c>
      <c r="C90" s="41">
        <v>8331</v>
      </c>
      <c r="D90" s="41">
        <v>6714</v>
      </c>
      <c r="E90" s="41">
        <v>111413</v>
      </c>
      <c r="F90" s="40">
        <f t="shared" si="1"/>
        <v>126458</v>
      </c>
      <c r="G90" s="39" t="s">
        <v>185</v>
      </c>
    </row>
    <row r="91" spans="1:7" ht="12.75" customHeight="1">
      <c r="A91" s="45">
        <v>91</v>
      </c>
      <c r="B91" s="43" t="s">
        <v>102</v>
      </c>
      <c r="C91" s="40">
        <v>4276</v>
      </c>
      <c r="D91" s="40">
        <v>4898</v>
      </c>
      <c r="E91" s="40">
        <v>10105</v>
      </c>
      <c r="F91" s="40">
        <f t="shared" si="1"/>
        <v>19279</v>
      </c>
      <c r="G91" s="38" t="s">
        <v>186</v>
      </c>
    </row>
    <row r="92" spans="1:7" ht="12.75" customHeight="1">
      <c r="A92" s="46">
        <v>93</v>
      </c>
      <c r="B92" s="44" t="s">
        <v>103</v>
      </c>
      <c r="C92" s="41">
        <v>45832</v>
      </c>
      <c r="D92" s="41">
        <v>95768</v>
      </c>
      <c r="E92" s="41">
        <v>283414</v>
      </c>
      <c r="F92" s="40">
        <f t="shared" si="1"/>
        <v>425014</v>
      </c>
      <c r="G92" s="39" t="s">
        <v>187</v>
      </c>
    </row>
    <row r="93" spans="1:7" ht="12.75" customHeight="1">
      <c r="A93" s="45">
        <v>94</v>
      </c>
      <c r="B93" s="43" t="s">
        <v>104</v>
      </c>
      <c r="C93" s="40">
        <v>43270</v>
      </c>
      <c r="D93" s="40">
        <v>129836</v>
      </c>
      <c r="E93" s="40">
        <v>148734</v>
      </c>
      <c r="F93" s="40">
        <f t="shared" si="1"/>
        <v>321840</v>
      </c>
      <c r="G93" s="38" t="s">
        <v>188</v>
      </c>
    </row>
    <row r="94" spans="1:7" ht="12.75" customHeight="1">
      <c r="A94" s="46">
        <v>95</v>
      </c>
      <c r="B94" s="44" t="s">
        <v>105</v>
      </c>
      <c r="C94" s="41">
        <v>277692</v>
      </c>
      <c r="D94" s="41">
        <v>63015</v>
      </c>
      <c r="E94" s="41">
        <v>158727</v>
      </c>
      <c r="F94" s="40">
        <f t="shared" si="1"/>
        <v>499434</v>
      </c>
      <c r="G94" s="39" t="s">
        <v>189</v>
      </c>
    </row>
    <row r="95" spans="1:7" ht="12.75" customHeight="1">
      <c r="A95" s="45">
        <v>96</v>
      </c>
      <c r="B95" s="43" t="s">
        <v>106</v>
      </c>
      <c r="C95" s="40">
        <v>1561277</v>
      </c>
      <c r="D95" s="40">
        <v>344143</v>
      </c>
      <c r="E95" s="40">
        <v>97962</v>
      </c>
      <c r="F95" s="40">
        <f t="shared" si="1"/>
        <v>2003382</v>
      </c>
      <c r="G95" s="38" t="s">
        <v>190</v>
      </c>
    </row>
    <row r="96" spans="1:7" ht="15.75" customHeight="1">
      <c r="A96" s="58" t="s">
        <v>12</v>
      </c>
      <c r="B96" s="59"/>
      <c r="C96" s="42">
        <f>SUM(C13:C95)</f>
        <v>26776994</v>
      </c>
      <c r="D96" s="42">
        <f t="shared" ref="D96:E96" si="2">SUM(D13:D95)</f>
        <v>22840120</v>
      </c>
      <c r="E96" s="42">
        <f t="shared" si="2"/>
        <v>130967105</v>
      </c>
      <c r="F96" s="42">
        <f>SUM(F13:F95)</f>
        <v>180584219</v>
      </c>
      <c r="G96" s="47" t="s">
        <v>0</v>
      </c>
    </row>
    <row r="97" spans="1:7">
      <c r="A97" s="66" t="s">
        <v>107</v>
      </c>
      <c r="B97" s="64"/>
      <c r="C97" s="64"/>
      <c r="D97" s="11"/>
      <c r="E97" s="65" t="s">
        <v>191</v>
      </c>
      <c r="F97" s="65"/>
      <c r="G97" s="65"/>
    </row>
    <row r="98" spans="1:7">
      <c r="A98" s="66" t="s">
        <v>198</v>
      </c>
      <c r="B98" s="64" t="s">
        <v>198</v>
      </c>
      <c r="C98" s="64" t="s">
        <v>198</v>
      </c>
      <c r="D98" s="11"/>
      <c r="E98" s="65"/>
      <c r="F98" s="65"/>
      <c r="G98" s="65"/>
    </row>
    <row r="99" spans="1:7">
      <c r="A99" s="66" t="s">
        <v>199</v>
      </c>
      <c r="B99" s="64" t="s">
        <v>199</v>
      </c>
      <c r="C99" s="64" t="s">
        <v>199</v>
      </c>
      <c r="D99" s="11"/>
      <c r="E99" s="65"/>
      <c r="F99" s="65"/>
      <c r="G99" s="65"/>
    </row>
  </sheetData>
  <mergeCells count="17">
    <mergeCell ref="A98:C98"/>
    <mergeCell ref="E98:G98"/>
    <mergeCell ref="A99:C99"/>
    <mergeCell ref="E99:G99"/>
    <mergeCell ref="A7:B7"/>
    <mergeCell ref="A8:C8"/>
    <mergeCell ref="E8:G8"/>
    <mergeCell ref="A9:B9"/>
    <mergeCell ref="A10:B12"/>
    <mergeCell ref="G10:G12"/>
    <mergeCell ref="C11:C12"/>
    <mergeCell ref="D11:D12"/>
    <mergeCell ref="E11:E12"/>
    <mergeCell ref="F11:F12"/>
    <mergeCell ref="A96:B96"/>
    <mergeCell ref="A97:C97"/>
    <mergeCell ref="E97:G97"/>
  </mergeCells>
  <pageMargins left="0.7" right="0.7" top="0.75" bottom="0.75" header="0.3" footer="0.3"/>
  <pageSetup scale="3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9"/>
  <sheetViews>
    <sheetView showGridLines="0" rightToLeft="1" view="pageBreakPreview" topLeftCell="A72" zoomScaleSheetLayoutView="100" workbookViewId="0">
      <selection activeCell="A8" sqref="A8:F96"/>
    </sheetView>
  </sheetViews>
  <sheetFormatPr defaultColWidth="31.140625" defaultRowHeight="12.75"/>
  <cols>
    <col min="1" max="1" width="3" style="22" bestFit="1" customWidth="1"/>
    <col min="2" max="2" width="40.7109375" style="28" customWidth="1"/>
    <col min="3" max="3" width="15.7109375" style="22" bestFit="1" customWidth="1"/>
    <col min="4" max="4" width="19.42578125" style="22" bestFit="1" customWidth="1"/>
    <col min="5" max="5" width="11.140625" style="22" bestFit="1" customWidth="1"/>
    <col min="6" max="6" width="57.7109375" style="26" customWidth="1"/>
    <col min="7" max="16384" width="31.140625" style="22"/>
  </cols>
  <sheetData>
    <row r="1" spans="1:6">
      <c r="A1" s="21"/>
      <c r="B1" s="27"/>
      <c r="C1" s="21"/>
      <c r="D1" s="21"/>
      <c r="E1" s="21"/>
      <c r="F1" s="25"/>
    </row>
    <row r="2" spans="1:6">
      <c r="A2" s="21"/>
      <c r="B2" s="27"/>
      <c r="C2" s="21"/>
      <c r="D2" s="21"/>
      <c r="E2" s="21"/>
      <c r="F2" s="25"/>
    </row>
    <row r="3" spans="1:6">
      <c r="A3" s="21"/>
      <c r="B3" s="27"/>
      <c r="C3" s="21"/>
      <c r="D3" s="21"/>
      <c r="E3" s="21"/>
      <c r="F3" s="25"/>
    </row>
    <row r="4" spans="1:6">
      <c r="A4" s="21"/>
      <c r="B4" s="27"/>
      <c r="C4" s="21"/>
      <c r="D4" s="21"/>
      <c r="E4" s="21"/>
      <c r="F4" s="25"/>
    </row>
    <row r="5" spans="1:6">
      <c r="A5" s="21"/>
      <c r="B5" s="27"/>
      <c r="C5" s="21"/>
      <c r="D5" s="21"/>
      <c r="E5" s="21"/>
      <c r="F5" s="25"/>
    </row>
    <row r="6" spans="1:6">
      <c r="A6" s="21"/>
      <c r="B6" s="27"/>
      <c r="C6" s="21"/>
      <c r="D6" s="21"/>
      <c r="E6" s="21"/>
      <c r="F6" s="25"/>
    </row>
    <row r="7" spans="1:6" ht="15">
      <c r="A7" s="55" t="s">
        <v>1</v>
      </c>
      <c r="B7" s="56"/>
      <c r="C7" s="23"/>
      <c r="D7" s="23"/>
      <c r="E7" s="23"/>
      <c r="F7" s="9" t="s">
        <v>2</v>
      </c>
    </row>
    <row r="8" spans="1:6" ht="15.75">
      <c r="A8" s="57" t="s">
        <v>232</v>
      </c>
      <c r="B8" s="57"/>
      <c r="C8" s="57"/>
      <c r="D8" s="57"/>
      <c r="E8" s="60" t="s">
        <v>233</v>
      </c>
      <c r="F8" s="60"/>
    </row>
    <row r="9" spans="1:6">
      <c r="A9" s="64" t="s">
        <v>230</v>
      </c>
      <c r="B9" s="64"/>
      <c r="C9" s="24"/>
      <c r="D9" s="4"/>
      <c r="E9" s="4"/>
      <c r="F9" s="17" t="s">
        <v>231</v>
      </c>
    </row>
    <row r="10" spans="1:6" ht="15.75" customHeight="1">
      <c r="A10" s="59" t="s">
        <v>7</v>
      </c>
      <c r="B10" s="63"/>
      <c r="C10" s="33" t="s">
        <v>234</v>
      </c>
      <c r="D10" s="33" t="s">
        <v>236</v>
      </c>
      <c r="E10" s="33" t="s">
        <v>213</v>
      </c>
      <c r="F10" s="61" t="s">
        <v>8</v>
      </c>
    </row>
    <row r="11" spans="1:6" ht="12.75" customHeight="1">
      <c r="A11" s="59"/>
      <c r="B11" s="63"/>
      <c r="C11" s="68" t="s">
        <v>235</v>
      </c>
      <c r="D11" s="68" t="s">
        <v>237</v>
      </c>
      <c r="E11" s="67" t="s">
        <v>0</v>
      </c>
      <c r="F11" s="61"/>
    </row>
    <row r="12" spans="1:6" ht="12.75" customHeight="1">
      <c r="A12" s="59"/>
      <c r="B12" s="63"/>
      <c r="C12" s="68"/>
      <c r="D12" s="68"/>
      <c r="E12" s="67"/>
      <c r="F12" s="61"/>
    </row>
    <row r="13" spans="1:6" ht="12.75" customHeight="1">
      <c r="A13" s="43" t="s">
        <v>16</v>
      </c>
      <c r="B13" s="43" t="s">
        <v>24</v>
      </c>
      <c r="C13" s="48">
        <v>3999485</v>
      </c>
      <c r="D13" s="48">
        <v>191821</v>
      </c>
      <c r="E13" s="40">
        <f>SUM(C13:D13)</f>
        <v>4191306</v>
      </c>
      <c r="F13" s="38" t="s">
        <v>108</v>
      </c>
    </row>
    <row r="14" spans="1:6" ht="12.75" customHeight="1">
      <c r="A14" s="44" t="s">
        <v>17</v>
      </c>
      <c r="B14" s="44" t="s">
        <v>25</v>
      </c>
      <c r="C14" s="49">
        <v>14778</v>
      </c>
      <c r="D14" s="49">
        <v>62</v>
      </c>
      <c r="E14" s="40">
        <f t="shared" ref="E14:E77" si="0">SUM(C14:D14)</f>
        <v>14840</v>
      </c>
      <c r="F14" s="39" t="s">
        <v>109</v>
      </c>
    </row>
    <row r="15" spans="1:6" ht="12.75" customHeight="1">
      <c r="A15" s="43" t="s">
        <v>18</v>
      </c>
      <c r="B15" s="43" t="s">
        <v>26</v>
      </c>
      <c r="C15" s="48">
        <v>126312</v>
      </c>
      <c r="D15" s="48">
        <v>29086</v>
      </c>
      <c r="E15" s="40">
        <f t="shared" si="0"/>
        <v>155398</v>
      </c>
      <c r="F15" s="38" t="s">
        <v>110</v>
      </c>
    </row>
    <row r="16" spans="1:6" ht="12.75" customHeight="1">
      <c r="A16" s="44" t="s">
        <v>19</v>
      </c>
      <c r="B16" s="44" t="s">
        <v>27</v>
      </c>
      <c r="C16" s="49">
        <v>168</v>
      </c>
      <c r="D16" s="49">
        <v>0</v>
      </c>
      <c r="E16" s="40">
        <f t="shared" si="0"/>
        <v>168</v>
      </c>
      <c r="F16" s="39" t="s">
        <v>111</v>
      </c>
    </row>
    <row r="17" spans="1:6" ht="12.75" customHeight="1">
      <c r="A17" s="43" t="s">
        <v>20</v>
      </c>
      <c r="B17" s="43" t="s">
        <v>28</v>
      </c>
      <c r="C17" s="48">
        <v>18367269</v>
      </c>
      <c r="D17" s="48">
        <v>5903734</v>
      </c>
      <c r="E17" s="40">
        <f t="shared" si="0"/>
        <v>24271003</v>
      </c>
      <c r="F17" s="38" t="s">
        <v>112</v>
      </c>
    </row>
    <row r="18" spans="1:6" ht="12.75" customHeight="1">
      <c r="A18" s="44" t="s">
        <v>21</v>
      </c>
      <c r="B18" s="44" t="s">
        <v>29</v>
      </c>
      <c r="C18" s="49">
        <v>110146</v>
      </c>
      <c r="D18" s="49">
        <v>12253</v>
      </c>
      <c r="E18" s="40">
        <f t="shared" si="0"/>
        <v>122399</v>
      </c>
      <c r="F18" s="39" t="s">
        <v>113</v>
      </c>
    </row>
    <row r="19" spans="1:6" ht="12.75" customHeight="1">
      <c r="A19" s="43" t="s">
        <v>22</v>
      </c>
      <c r="B19" s="43" t="s">
        <v>30</v>
      </c>
      <c r="C19" s="48">
        <v>199205</v>
      </c>
      <c r="D19" s="48">
        <v>33268</v>
      </c>
      <c r="E19" s="40">
        <f t="shared" si="0"/>
        <v>232473</v>
      </c>
      <c r="F19" s="38" t="s">
        <v>114</v>
      </c>
    </row>
    <row r="20" spans="1:6" ht="12.75" customHeight="1">
      <c r="A20" s="44" t="s">
        <v>23</v>
      </c>
      <c r="B20" s="44" t="s">
        <v>31</v>
      </c>
      <c r="C20" s="49">
        <v>398285</v>
      </c>
      <c r="D20" s="49">
        <v>6604</v>
      </c>
      <c r="E20" s="40">
        <f t="shared" si="0"/>
        <v>404889</v>
      </c>
      <c r="F20" s="39" t="s">
        <v>115</v>
      </c>
    </row>
    <row r="21" spans="1:6" ht="12.75" customHeight="1">
      <c r="A21" s="45">
        <v>10</v>
      </c>
      <c r="B21" s="43" t="s">
        <v>32</v>
      </c>
      <c r="C21" s="48">
        <v>2884815</v>
      </c>
      <c r="D21" s="48">
        <v>344994</v>
      </c>
      <c r="E21" s="40">
        <f t="shared" si="0"/>
        <v>3229809</v>
      </c>
      <c r="F21" s="38" t="s">
        <v>116</v>
      </c>
    </row>
    <row r="22" spans="1:6" ht="12.75" customHeight="1">
      <c r="A22" s="46">
        <v>11</v>
      </c>
      <c r="B22" s="44" t="s">
        <v>33</v>
      </c>
      <c r="C22" s="49">
        <v>681474</v>
      </c>
      <c r="D22" s="49">
        <v>236289</v>
      </c>
      <c r="E22" s="40">
        <f t="shared" si="0"/>
        <v>917763</v>
      </c>
      <c r="F22" s="39" t="s">
        <v>117</v>
      </c>
    </row>
    <row r="23" spans="1:6" ht="12.75" customHeight="1">
      <c r="A23" s="45">
        <v>12</v>
      </c>
      <c r="B23" s="43" t="s">
        <v>34</v>
      </c>
      <c r="C23" s="48">
        <v>2981</v>
      </c>
      <c r="D23" s="50">
        <v>352</v>
      </c>
      <c r="E23" s="40">
        <f t="shared" si="0"/>
        <v>3333</v>
      </c>
      <c r="F23" s="38" t="s">
        <v>118</v>
      </c>
    </row>
    <row r="24" spans="1:6" ht="12.75" customHeight="1">
      <c r="A24" s="46">
        <v>13</v>
      </c>
      <c r="B24" s="44" t="s">
        <v>35</v>
      </c>
      <c r="C24" s="49">
        <v>348145</v>
      </c>
      <c r="D24" s="49">
        <v>21868</v>
      </c>
      <c r="E24" s="40">
        <f t="shared" si="0"/>
        <v>370013</v>
      </c>
      <c r="F24" s="39" t="s">
        <v>119</v>
      </c>
    </row>
    <row r="25" spans="1:6" ht="12.75" customHeight="1">
      <c r="A25" s="46">
        <v>14</v>
      </c>
      <c r="B25" s="43" t="s">
        <v>36</v>
      </c>
      <c r="C25" s="48">
        <v>983474</v>
      </c>
      <c r="D25" s="48">
        <v>55728</v>
      </c>
      <c r="E25" s="40">
        <f t="shared" si="0"/>
        <v>1039202</v>
      </c>
      <c r="F25" s="38" t="s">
        <v>120</v>
      </c>
    </row>
    <row r="26" spans="1:6" ht="12.75" customHeight="1">
      <c r="A26" s="46">
        <v>15</v>
      </c>
      <c r="B26" s="44" t="s">
        <v>37</v>
      </c>
      <c r="C26" s="49">
        <v>36096</v>
      </c>
      <c r="D26" s="49">
        <v>1433</v>
      </c>
      <c r="E26" s="40">
        <f t="shared" si="0"/>
        <v>37529</v>
      </c>
      <c r="F26" s="39" t="s">
        <v>121</v>
      </c>
    </row>
    <row r="27" spans="1:6" ht="12.75" customHeight="1">
      <c r="A27" s="45">
        <v>16</v>
      </c>
      <c r="B27" s="43" t="s">
        <v>38</v>
      </c>
      <c r="C27" s="48">
        <v>440681</v>
      </c>
      <c r="D27" s="48">
        <v>50624</v>
      </c>
      <c r="E27" s="40">
        <f t="shared" si="0"/>
        <v>491305</v>
      </c>
      <c r="F27" s="38" t="s">
        <v>122</v>
      </c>
    </row>
    <row r="28" spans="1:6" ht="12.75" customHeight="1">
      <c r="A28" s="46">
        <v>17</v>
      </c>
      <c r="B28" s="44" t="s">
        <v>39</v>
      </c>
      <c r="C28" s="49">
        <v>553410</v>
      </c>
      <c r="D28" s="49">
        <v>158482</v>
      </c>
      <c r="E28" s="40">
        <f t="shared" si="0"/>
        <v>711892</v>
      </c>
      <c r="F28" s="39" t="s">
        <v>123</v>
      </c>
    </row>
    <row r="29" spans="1:6" ht="12.75" customHeight="1">
      <c r="A29" s="45">
        <v>18</v>
      </c>
      <c r="B29" s="43" t="s">
        <v>40</v>
      </c>
      <c r="C29" s="48">
        <v>491177</v>
      </c>
      <c r="D29" s="48">
        <v>88107</v>
      </c>
      <c r="E29" s="40">
        <f t="shared" si="0"/>
        <v>579284</v>
      </c>
      <c r="F29" s="38" t="s">
        <v>124</v>
      </c>
    </row>
    <row r="30" spans="1:6" ht="12.75" customHeight="1">
      <c r="A30" s="46">
        <v>19</v>
      </c>
      <c r="B30" s="44" t="s">
        <v>41</v>
      </c>
      <c r="C30" s="49">
        <v>3788308</v>
      </c>
      <c r="D30" s="49">
        <v>105717</v>
      </c>
      <c r="E30" s="40">
        <f t="shared" si="0"/>
        <v>3894025</v>
      </c>
      <c r="F30" s="39" t="s">
        <v>125</v>
      </c>
    </row>
    <row r="31" spans="1:6" ht="12.75" customHeight="1">
      <c r="A31" s="45">
        <v>20</v>
      </c>
      <c r="B31" s="43" t="s">
        <v>42</v>
      </c>
      <c r="C31" s="48">
        <v>5198972</v>
      </c>
      <c r="D31" s="48">
        <v>2653799</v>
      </c>
      <c r="E31" s="40">
        <f t="shared" si="0"/>
        <v>7852771</v>
      </c>
      <c r="F31" s="38" t="s">
        <v>126</v>
      </c>
    </row>
    <row r="32" spans="1:6" ht="12.75" customHeight="1">
      <c r="A32" s="46">
        <v>21</v>
      </c>
      <c r="B32" s="44" t="s">
        <v>43</v>
      </c>
      <c r="C32" s="49">
        <v>258844</v>
      </c>
      <c r="D32" s="49">
        <v>64230</v>
      </c>
      <c r="E32" s="40">
        <f t="shared" si="0"/>
        <v>323074</v>
      </c>
      <c r="F32" s="39" t="s">
        <v>127</v>
      </c>
    </row>
    <row r="33" spans="1:6" ht="12.75" customHeight="1">
      <c r="A33" s="45">
        <v>22</v>
      </c>
      <c r="B33" s="43" t="s">
        <v>44</v>
      </c>
      <c r="C33" s="48">
        <v>510484</v>
      </c>
      <c r="D33" s="48">
        <v>110413</v>
      </c>
      <c r="E33" s="40">
        <f t="shared" si="0"/>
        <v>620897</v>
      </c>
      <c r="F33" s="38" t="s">
        <v>128</v>
      </c>
    </row>
    <row r="34" spans="1:6" ht="12.75" customHeight="1">
      <c r="A34" s="46">
        <v>23</v>
      </c>
      <c r="B34" s="44" t="s">
        <v>45</v>
      </c>
      <c r="C34" s="49">
        <v>3288498</v>
      </c>
      <c r="D34" s="49">
        <v>788779</v>
      </c>
      <c r="E34" s="40">
        <f t="shared" si="0"/>
        <v>4077277</v>
      </c>
      <c r="F34" s="39" t="s">
        <v>129</v>
      </c>
    </row>
    <row r="35" spans="1:6" ht="12.75" customHeight="1">
      <c r="A35" s="45">
        <v>24</v>
      </c>
      <c r="B35" s="43" t="s">
        <v>46</v>
      </c>
      <c r="C35" s="48">
        <v>2123957</v>
      </c>
      <c r="D35" s="48">
        <v>548116</v>
      </c>
      <c r="E35" s="40">
        <f t="shared" si="0"/>
        <v>2672073</v>
      </c>
      <c r="F35" s="38" t="s">
        <v>130</v>
      </c>
    </row>
    <row r="36" spans="1:6" ht="12.75" customHeight="1">
      <c r="A36" s="46">
        <v>25</v>
      </c>
      <c r="B36" s="44" t="s">
        <v>47</v>
      </c>
      <c r="C36" s="49">
        <v>2062929</v>
      </c>
      <c r="D36" s="49">
        <v>427283</v>
      </c>
      <c r="E36" s="40">
        <f t="shared" si="0"/>
        <v>2490212</v>
      </c>
      <c r="F36" s="39" t="s">
        <v>131</v>
      </c>
    </row>
    <row r="37" spans="1:6" ht="12.75" customHeight="1">
      <c r="A37" s="45">
        <v>26</v>
      </c>
      <c r="B37" s="43" t="s">
        <v>48</v>
      </c>
      <c r="C37" s="48">
        <v>44710</v>
      </c>
      <c r="D37" s="48">
        <v>12851</v>
      </c>
      <c r="E37" s="40">
        <f t="shared" si="0"/>
        <v>57561</v>
      </c>
      <c r="F37" s="38" t="s">
        <v>132</v>
      </c>
    </row>
    <row r="38" spans="1:6" ht="12.75" customHeight="1">
      <c r="A38" s="46">
        <v>27</v>
      </c>
      <c r="B38" s="44" t="s">
        <v>49</v>
      </c>
      <c r="C38" s="49">
        <v>532223</v>
      </c>
      <c r="D38" s="49">
        <v>126099</v>
      </c>
      <c r="E38" s="40">
        <f t="shared" si="0"/>
        <v>658322</v>
      </c>
      <c r="F38" s="39" t="s">
        <v>133</v>
      </c>
    </row>
    <row r="39" spans="1:6" ht="12.75" customHeight="1">
      <c r="A39" s="45">
        <v>28</v>
      </c>
      <c r="B39" s="43" t="s">
        <v>50</v>
      </c>
      <c r="C39" s="48">
        <v>740350</v>
      </c>
      <c r="D39" s="48">
        <v>189986</v>
      </c>
      <c r="E39" s="40">
        <f t="shared" si="0"/>
        <v>930336</v>
      </c>
      <c r="F39" s="38" t="s">
        <v>134</v>
      </c>
    </row>
    <row r="40" spans="1:6" ht="12.75" customHeight="1">
      <c r="A40" s="46">
        <v>29</v>
      </c>
      <c r="B40" s="44" t="s">
        <v>51</v>
      </c>
      <c r="C40" s="49">
        <v>169777</v>
      </c>
      <c r="D40" s="49">
        <v>22686</v>
      </c>
      <c r="E40" s="40">
        <f t="shared" si="0"/>
        <v>192463</v>
      </c>
      <c r="F40" s="39" t="s">
        <v>135</v>
      </c>
    </row>
    <row r="41" spans="1:6" ht="12.75" customHeight="1">
      <c r="A41" s="45">
        <v>30</v>
      </c>
      <c r="B41" s="43" t="s">
        <v>52</v>
      </c>
      <c r="C41" s="48">
        <v>78544</v>
      </c>
      <c r="D41" s="48">
        <v>353</v>
      </c>
      <c r="E41" s="40">
        <f t="shared" si="0"/>
        <v>78897</v>
      </c>
      <c r="F41" s="38" t="s">
        <v>136</v>
      </c>
    </row>
    <row r="42" spans="1:6" ht="12.75" customHeight="1">
      <c r="A42" s="46">
        <v>31</v>
      </c>
      <c r="B42" s="44" t="s">
        <v>53</v>
      </c>
      <c r="C42" s="49">
        <v>838857</v>
      </c>
      <c r="D42" s="49">
        <v>114228</v>
      </c>
      <c r="E42" s="40">
        <f t="shared" si="0"/>
        <v>953085</v>
      </c>
      <c r="F42" s="39" t="s">
        <v>137</v>
      </c>
    </row>
    <row r="43" spans="1:6" ht="12.75" customHeight="1">
      <c r="A43" s="45">
        <v>32</v>
      </c>
      <c r="B43" s="43" t="s">
        <v>54</v>
      </c>
      <c r="C43" s="48">
        <v>125996</v>
      </c>
      <c r="D43" s="48">
        <v>35754</v>
      </c>
      <c r="E43" s="40">
        <f t="shared" si="0"/>
        <v>161750</v>
      </c>
      <c r="F43" s="38" t="s">
        <v>138</v>
      </c>
    </row>
    <row r="44" spans="1:6" ht="12.75" customHeight="1">
      <c r="A44" s="46">
        <v>33</v>
      </c>
      <c r="B44" s="44" t="s">
        <v>55</v>
      </c>
      <c r="C44" s="49">
        <v>848500</v>
      </c>
      <c r="D44" s="49">
        <v>185071</v>
      </c>
      <c r="E44" s="40">
        <f t="shared" si="0"/>
        <v>1033571</v>
      </c>
      <c r="F44" s="39" t="s">
        <v>139</v>
      </c>
    </row>
    <row r="45" spans="1:6" ht="12.75" customHeight="1">
      <c r="A45" s="45">
        <v>35</v>
      </c>
      <c r="B45" s="43" t="s">
        <v>56</v>
      </c>
      <c r="C45" s="48">
        <v>2961049</v>
      </c>
      <c r="D45" s="48">
        <v>2066011</v>
      </c>
      <c r="E45" s="40">
        <f t="shared" si="0"/>
        <v>5027060</v>
      </c>
      <c r="F45" s="38" t="s">
        <v>140</v>
      </c>
    </row>
    <row r="46" spans="1:6" ht="12.75" customHeight="1">
      <c r="A46" s="46">
        <v>36</v>
      </c>
      <c r="B46" s="44" t="s">
        <v>57</v>
      </c>
      <c r="C46" s="49">
        <v>286013</v>
      </c>
      <c r="D46" s="49">
        <v>56630</v>
      </c>
      <c r="E46" s="40">
        <f t="shared" si="0"/>
        <v>342643</v>
      </c>
      <c r="F46" s="39" t="s">
        <v>141</v>
      </c>
    </row>
    <row r="47" spans="1:6" ht="12.75" customHeight="1">
      <c r="A47" s="45">
        <v>37</v>
      </c>
      <c r="B47" s="43" t="s">
        <v>58</v>
      </c>
      <c r="C47" s="48">
        <v>267433</v>
      </c>
      <c r="D47" s="48">
        <v>27974</v>
      </c>
      <c r="E47" s="40">
        <f t="shared" si="0"/>
        <v>295407</v>
      </c>
      <c r="F47" s="38" t="s">
        <v>142</v>
      </c>
    </row>
    <row r="48" spans="1:6" ht="12.75" customHeight="1">
      <c r="A48" s="46">
        <v>38</v>
      </c>
      <c r="B48" s="44" t="s">
        <v>59</v>
      </c>
      <c r="C48" s="49">
        <v>250418</v>
      </c>
      <c r="D48" s="49">
        <v>8031</v>
      </c>
      <c r="E48" s="40">
        <f t="shared" si="0"/>
        <v>258449</v>
      </c>
      <c r="F48" s="39" t="s">
        <v>143</v>
      </c>
    </row>
    <row r="49" spans="1:6" ht="12.75" customHeight="1">
      <c r="A49" s="45">
        <v>39</v>
      </c>
      <c r="B49" s="43" t="s">
        <v>60</v>
      </c>
      <c r="C49" s="48">
        <v>6015</v>
      </c>
      <c r="D49" s="48">
        <v>39</v>
      </c>
      <c r="E49" s="40">
        <f t="shared" si="0"/>
        <v>6054</v>
      </c>
      <c r="F49" s="38" t="s">
        <v>144</v>
      </c>
    </row>
    <row r="50" spans="1:6" ht="12.75" customHeight="1">
      <c r="A50" s="46">
        <v>41</v>
      </c>
      <c r="B50" s="44" t="s">
        <v>61</v>
      </c>
      <c r="C50" s="49">
        <v>11758235</v>
      </c>
      <c r="D50" s="49">
        <v>1594824</v>
      </c>
      <c r="E50" s="40">
        <f t="shared" si="0"/>
        <v>13353059</v>
      </c>
      <c r="F50" s="39" t="s">
        <v>145</v>
      </c>
    </row>
    <row r="51" spans="1:6" ht="12.75" customHeight="1">
      <c r="A51" s="45">
        <v>42</v>
      </c>
      <c r="B51" s="43" t="s">
        <v>62</v>
      </c>
      <c r="C51" s="48">
        <v>3646199</v>
      </c>
      <c r="D51" s="48">
        <v>708338</v>
      </c>
      <c r="E51" s="40">
        <f t="shared" si="0"/>
        <v>4354537</v>
      </c>
      <c r="F51" s="38" t="s">
        <v>146</v>
      </c>
    </row>
    <row r="52" spans="1:6" ht="12.75" customHeight="1">
      <c r="A52" s="46">
        <v>43</v>
      </c>
      <c r="B52" s="44" t="s">
        <v>63</v>
      </c>
      <c r="C52" s="49">
        <v>3879623</v>
      </c>
      <c r="D52" s="49">
        <v>668554</v>
      </c>
      <c r="E52" s="40">
        <f t="shared" si="0"/>
        <v>4548177</v>
      </c>
      <c r="F52" s="39" t="s">
        <v>147</v>
      </c>
    </row>
    <row r="53" spans="1:6" ht="12.75" customHeight="1">
      <c r="A53" s="45">
        <v>45</v>
      </c>
      <c r="B53" s="43" t="s">
        <v>64</v>
      </c>
      <c r="C53" s="48">
        <v>6423217</v>
      </c>
      <c r="D53" s="48">
        <v>670845</v>
      </c>
      <c r="E53" s="40">
        <f t="shared" si="0"/>
        <v>7094062</v>
      </c>
      <c r="F53" s="38" t="s">
        <v>148</v>
      </c>
    </row>
    <row r="54" spans="1:6" ht="12.75" customHeight="1">
      <c r="A54" s="46">
        <v>46</v>
      </c>
      <c r="B54" s="44" t="s">
        <v>65</v>
      </c>
      <c r="C54" s="49">
        <v>4241655</v>
      </c>
      <c r="D54" s="49">
        <v>686885</v>
      </c>
      <c r="E54" s="40">
        <f t="shared" si="0"/>
        <v>4928540</v>
      </c>
      <c r="F54" s="39" t="s">
        <v>149</v>
      </c>
    </row>
    <row r="55" spans="1:6" ht="12.75" customHeight="1">
      <c r="A55" s="45">
        <v>47</v>
      </c>
      <c r="B55" s="43" t="s">
        <v>66</v>
      </c>
      <c r="C55" s="48">
        <v>16444375</v>
      </c>
      <c r="D55" s="48">
        <v>1493327</v>
      </c>
      <c r="E55" s="40">
        <f t="shared" si="0"/>
        <v>17937702</v>
      </c>
      <c r="F55" s="38" t="s">
        <v>150</v>
      </c>
    </row>
    <row r="56" spans="1:6" ht="12.75" customHeight="1">
      <c r="A56" s="46">
        <v>49</v>
      </c>
      <c r="B56" s="44" t="s">
        <v>67</v>
      </c>
      <c r="C56" s="49">
        <v>1713105</v>
      </c>
      <c r="D56" s="49">
        <v>246722</v>
      </c>
      <c r="E56" s="40">
        <f t="shared" si="0"/>
        <v>1959827</v>
      </c>
      <c r="F56" s="39" t="s">
        <v>151</v>
      </c>
    </row>
    <row r="57" spans="1:6" ht="12.75" customHeight="1">
      <c r="A57" s="45">
        <v>50</v>
      </c>
      <c r="B57" s="43" t="s">
        <v>68</v>
      </c>
      <c r="C57" s="48">
        <v>84447</v>
      </c>
      <c r="D57" s="48">
        <v>22970</v>
      </c>
      <c r="E57" s="40">
        <f t="shared" si="0"/>
        <v>107417</v>
      </c>
      <c r="F57" s="38" t="s">
        <v>152</v>
      </c>
    </row>
    <row r="58" spans="1:6" ht="12.75" customHeight="1">
      <c r="A58" s="46">
        <v>51</v>
      </c>
      <c r="B58" s="44" t="s">
        <v>69</v>
      </c>
      <c r="C58" s="49">
        <v>2517965</v>
      </c>
      <c r="D58" s="49">
        <v>553271</v>
      </c>
      <c r="E58" s="40">
        <f t="shared" si="0"/>
        <v>3071236</v>
      </c>
      <c r="F58" s="39" t="s">
        <v>153</v>
      </c>
    </row>
    <row r="59" spans="1:6" ht="12.75" customHeight="1">
      <c r="A59" s="45">
        <v>52</v>
      </c>
      <c r="B59" s="43" t="s">
        <v>70</v>
      </c>
      <c r="C59" s="48">
        <v>2562921</v>
      </c>
      <c r="D59" s="48">
        <v>351700</v>
      </c>
      <c r="E59" s="40">
        <f t="shared" si="0"/>
        <v>2914621</v>
      </c>
      <c r="F59" s="38" t="s">
        <v>154</v>
      </c>
    </row>
    <row r="60" spans="1:6" ht="12.75" customHeight="1">
      <c r="A60" s="46">
        <v>53</v>
      </c>
      <c r="B60" s="44" t="s">
        <v>71</v>
      </c>
      <c r="C60" s="49">
        <v>149710</v>
      </c>
      <c r="D60" s="49">
        <v>11472</v>
      </c>
      <c r="E60" s="40">
        <f t="shared" si="0"/>
        <v>161182</v>
      </c>
      <c r="F60" s="39" t="s">
        <v>155</v>
      </c>
    </row>
    <row r="61" spans="1:6" ht="12.75" customHeight="1">
      <c r="A61" s="45">
        <v>55</v>
      </c>
      <c r="B61" s="43" t="s">
        <v>72</v>
      </c>
      <c r="C61" s="48">
        <v>1997901</v>
      </c>
      <c r="D61" s="48">
        <v>298772</v>
      </c>
      <c r="E61" s="40">
        <f t="shared" si="0"/>
        <v>2296673</v>
      </c>
      <c r="F61" s="38" t="s">
        <v>156</v>
      </c>
    </row>
    <row r="62" spans="1:6" ht="12.75" customHeight="1">
      <c r="A62" s="46">
        <v>56</v>
      </c>
      <c r="B62" s="44" t="s">
        <v>73</v>
      </c>
      <c r="C62" s="49">
        <v>5901891</v>
      </c>
      <c r="D62" s="49">
        <v>442331</v>
      </c>
      <c r="E62" s="40">
        <f t="shared" si="0"/>
        <v>6344222</v>
      </c>
      <c r="F62" s="39" t="s">
        <v>157</v>
      </c>
    </row>
    <row r="63" spans="1:6" ht="12.75" customHeight="1">
      <c r="A63" s="45">
        <v>58</v>
      </c>
      <c r="B63" s="43" t="s">
        <v>74</v>
      </c>
      <c r="C63" s="48">
        <v>301989</v>
      </c>
      <c r="D63" s="48">
        <v>90298</v>
      </c>
      <c r="E63" s="40">
        <f t="shared" si="0"/>
        <v>392287</v>
      </c>
      <c r="F63" s="38" t="s">
        <v>158</v>
      </c>
    </row>
    <row r="64" spans="1:6" ht="12.75" customHeight="1">
      <c r="A64" s="46">
        <v>59</v>
      </c>
      <c r="B64" s="44" t="s">
        <v>75</v>
      </c>
      <c r="C64" s="49">
        <v>28028</v>
      </c>
      <c r="D64" s="49">
        <v>5652</v>
      </c>
      <c r="E64" s="40">
        <f t="shared" si="0"/>
        <v>33680</v>
      </c>
      <c r="F64" s="39" t="s">
        <v>159</v>
      </c>
    </row>
    <row r="65" spans="1:6" ht="12.75" customHeight="1">
      <c r="A65" s="45">
        <v>60</v>
      </c>
      <c r="B65" s="43" t="s">
        <v>76</v>
      </c>
      <c r="C65" s="48">
        <v>33343</v>
      </c>
      <c r="D65" s="48">
        <v>3517</v>
      </c>
      <c r="E65" s="40">
        <f t="shared" si="0"/>
        <v>36860</v>
      </c>
      <c r="F65" s="38" t="s">
        <v>160</v>
      </c>
    </row>
    <row r="66" spans="1:6" ht="12.75" customHeight="1">
      <c r="A66" s="46">
        <v>61</v>
      </c>
      <c r="B66" s="44" t="s">
        <v>77</v>
      </c>
      <c r="C66" s="49">
        <v>3733010</v>
      </c>
      <c r="D66" s="49">
        <v>2035935</v>
      </c>
      <c r="E66" s="40">
        <f t="shared" si="0"/>
        <v>5768945</v>
      </c>
      <c r="F66" s="39" t="s">
        <v>161</v>
      </c>
    </row>
    <row r="67" spans="1:6" ht="12.75" customHeight="1">
      <c r="A67" s="45">
        <v>62</v>
      </c>
      <c r="B67" s="43" t="s">
        <v>78</v>
      </c>
      <c r="C67" s="48">
        <v>300964</v>
      </c>
      <c r="D67" s="48">
        <v>82043</v>
      </c>
      <c r="E67" s="40">
        <f t="shared" si="0"/>
        <v>383007</v>
      </c>
      <c r="F67" s="38" t="s">
        <v>162</v>
      </c>
    </row>
    <row r="68" spans="1:6" ht="12.75" customHeight="1">
      <c r="A68" s="46">
        <v>63</v>
      </c>
      <c r="B68" s="44" t="s">
        <v>79</v>
      </c>
      <c r="C68" s="49">
        <v>98699</v>
      </c>
      <c r="D68" s="49">
        <v>2127</v>
      </c>
      <c r="E68" s="40">
        <f t="shared" si="0"/>
        <v>100826</v>
      </c>
      <c r="F68" s="39" t="s">
        <v>163</v>
      </c>
    </row>
    <row r="69" spans="1:6" ht="12.75" customHeight="1">
      <c r="A69" s="45">
        <v>64</v>
      </c>
      <c r="B69" s="43" t="s">
        <v>80</v>
      </c>
      <c r="C69" s="48">
        <v>7988166</v>
      </c>
      <c r="D69" s="48">
        <v>2926621</v>
      </c>
      <c r="E69" s="40">
        <f t="shared" si="0"/>
        <v>10914787</v>
      </c>
      <c r="F69" s="38" t="s">
        <v>164</v>
      </c>
    </row>
    <row r="70" spans="1:6" ht="12.75" customHeight="1">
      <c r="A70" s="46">
        <v>65</v>
      </c>
      <c r="B70" s="44" t="s">
        <v>81</v>
      </c>
      <c r="C70" s="49">
        <v>1141167</v>
      </c>
      <c r="D70" s="49">
        <v>682408</v>
      </c>
      <c r="E70" s="40">
        <f t="shared" si="0"/>
        <v>1823575</v>
      </c>
      <c r="F70" s="39" t="s">
        <v>165</v>
      </c>
    </row>
    <row r="71" spans="1:6" ht="12.75" customHeight="1">
      <c r="A71" s="45">
        <v>66</v>
      </c>
      <c r="B71" s="43" t="s">
        <v>82</v>
      </c>
      <c r="C71" s="48">
        <v>78830</v>
      </c>
      <c r="D71" s="48">
        <v>33783</v>
      </c>
      <c r="E71" s="40">
        <f t="shared" si="0"/>
        <v>112613</v>
      </c>
      <c r="F71" s="38" t="s">
        <v>166</v>
      </c>
    </row>
    <row r="72" spans="1:6" ht="12.75" customHeight="1">
      <c r="A72" s="46">
        <v>68</v>
      </c>
      <c r="B72" s="44" t="s">
        <v>83</v>
      </c>
      <c r="C72" s="49">
        <v>2177355</v>
      </c>
      <c r="D72" s="49">
        <v>200810</v>
      </c>
      <c r="E72" s="40">
        <f t="shared" si="0"/>
        <v>2378165</v>
      </c>
      <c r="F72" s="39" t="s">
        <v>167</v>
      </c>
    </row>
    <row r="73" spans="1:6" ht="12.75" customHeight="1">
      <c r="A73" s="45">
        <v>69</v>
      </c>
      <c r="B73" s="43" t="s">
        <v>84</v>
      </c>
      <c r="C73" s="48">
        <v>308769</v>
      </c>
      <c r="D73" s="48">
        <v>35021</v>
      </c>
      <c r="E73" s="40">
        <f t="shared" si="0"/>
        <v>343790</v>
      </c>
      <c r="F73" s="38" t="s">
        <v>168</v>
      </c>
    </row>
    <row r="74" spans="1:6" ht="12.75" customHeight="1">
      <c r="A74" s="46">
        <v>70</v>
      </c>
      <c r="B74" s="44" t="s">
        <v>85</v>
      </c>
      <c r="C74" s="49">
        <v>232238</v>
      </c>
      <c r="D74" s="49">
        <v>96288</v>
      </c>
      <c r="E74" s="40">
        <f t="shared" si="0"/>
        <v>328526</v>
      </c>
      <c r="F74" s="39" t="s">
        <v>169</v>
      </c>
    </row>
    <row r="75" spans="1:6" ht="12.75" customHeight="1">
      <c r="A75" s="45">
        <v>71</v>
      </c>
      <c r="B75" s="43" t="s">
        <v>86</v>
      </c>
      <c r="C75" s="48">
        <v>1544047</v>
      </c>
      <c r="D75" s="48">
        <v>180646</v>
      </c>
      <c r="E75" s="40">
        <f t="shared" si="0"/>
        <v>1724693</v>
      </c>
      <c r="F75" s="38" t="s">
        <v>170</v>
      </c>
    </row>
    <row r="76" spans="1:6" ht="12.75" customHeight="1">
      <c r="A76" s="46">
        <v>72</v>
      </c>
      <c r="B76" s="44" t="s">
        <v>87</v>
      </c>
      <c r="C76" s="49">
        <v>10651</v>
      </c>
      <c r="D76" s="49">
        <v>1657</v>
      </c>
      <c r="E76" s="40">
        <f t="shared" si="0"/>
        <v>12308</v>
      </c>
      <c r="F76" s="39" t="s">
        <v>171</v>
      </c>
    </row>
    <row r="77" spans="1:6" ht="12.75" customHeight="1">
      <c r="A77" s="45">
        <v>73</v>
      </c>
      <c r="B77" s="43" t="s">
        <v>88</v>
      </c>
      <c r="C77" s="48">
        <v>673049</v>
      </c>
      <c r="D77" s="48">
        <v>52174</v>
      </c>
      <c r="E77" s="40">
        <f t="shared" si="0"/>
        <v>725223</v>
      </c>
      <c r="F77" s="38" t="s">
        <v>172</v>
      </c>
    </row>
    <row r="78" spans="1:6" ht="12.75" customHeight="1">
      <c r="A78" s="46">
        <v>74</v>
      </c>
      <c r="B78" s="44" t="s">
        <v>89</v>
      </c>
      <c r="C78" s="49">
        <v>264407</v>
      </c>
      <c r="D78" s="49">
        <v>25847</v>
      </c>
      <c r="E78" s="40">
        <f t="shared" ref="E78:E95" si="1">SUM(C78:D78)</f>
        <v>290254</v>
      </c>
      <c r="F78" s="39" t="s">
        <v>173</v>
      </c>
    </row>
    <row r="79" spans="1:6" ht="12.75" customHeight="1">
      <c r="A79" s="45">
        <v>75</v>
      </c>
      <c r="B79" s="43" t="s">
        <v>90</v>
      </c>
      <c r="C79" s="48">
        <v>31775</v>
      </c>
      <c r="D79" s="48">
        <v>757</v>
      </c>
      <c r="E79" s="40">
        <f t="shared" si="1"/>
        <v>32532</v>
      </c>
      <c r="F79" s="38" t="s">
        <v>174</v>
      </c>
    </row>
    <row r="80" spans="1:6" ht="12.75" customHeight="1">
      <c r="A80" s="46">
        <v>77</v>
      </c>
      <c r="B80" s="44" t="s">
        <v>91</v>
      </c>
      <c r="C80" s="49">
        <v>644553</v>
      </c>
      <c r="D80" s="49">
        <v>68878</v>
      </c>
      <c r="E80" s="40">
        <f t="shared" si="1"/>
        <v>713431</v>
      </c>
      <c r="F80" s="39" t="s">
        <v>175</v>
      </c>
    </row>
    <row r="81" spans="1:6" ht="12.75" customHeight="1">
      <c r="A81" s="45">
        <v>78</v>
      </c>
      <c r="B81" s="43" t="s">
        <v>92</v>
      </c>
      <c r="C81" s="48">
        <v>468549</v>
      </c>
      <c r="D81" s="48">
        <v>51985</v>
      </c>
      <c r="E81" s="40">
        <f t="shared" si="1"/>
        <v>520534</v>
      </c>
      <c r="F81" s="38" t="s">
        <v>176</v>
      </c>
    </row>
    <row r="82" spans="1:6" ht="12.75" customHeight="1">
      <c r="A82" s="46">
        <v>79</v>
      </c>
      <c r="B82" s="44" t="s">
        <v>93</v>
      </c>
      <c r="C82" s="49">
        <v>487437</v>
      </c>
      <c r="D82" s="49">
        <v>87293</v>
      </c>
      <c r="E82" s="40">
        <f t="shared" si="1"/>
        <v>574730</v>
      </c>
      <c r="F82" s="39" t="s">
        <v>177</v>
      </c>
    </row>
    <row r="83" spans="1:6" ht="12.75" customHeight="1">
      <c r="A83" s="45">
        <v>80</v>
      </c>
      <c r="B83" s="43" t="s">
        <v>94</v>
      </c>
      <c r="C83" s="48">
        <v>579573</v>
      </c>
      <c r="D83" s="48">
        <v>83672</v>
      </c>
      <c r="E83" s="40">
        <f t="shared" si="1"/>
        <v>663245</v>
      </c>
      <c r="F83" s="38" t="s">
        <v>178</v>
      </c>
    </row>
    <row r="84" spans="1:6" ht="12.75" customHeight="1">
      <c r="A84" s="46">
        <v>81</v>
      </c>
      <c r="B84" s="44" t="s">
        <v>95</v>
      </c>
      <c r="C84" s="49">
        <v>2022932</v>
      </c>
      <c r="D84" s="49">
        <v>594305</v>
      </c>
      <c r="E84" s="40">
        <f t="shared" si="1"/>
        <v>2617237</v>
      </c>
      <c r="F84" s="39" t="s">
        <v>179</v>
      </c>
    </row>
    <row r="85" spans="1:6" ht="12.75" customHeight="1">
      <c r="A85" s="45">
        <v>82</v>
      </c>
      <c r="B85" s="43" t="s">
        <v>96</v>
      </c>
      <c r="C85" s="48">
        <v>380243</v>
      </c>
      <c r="D85" s="48">
        <v>67827</v>
      </c>
      <c r="E85" s="40">
        <f t="shared" si="1"/>
        <v>448070</v>
      </c>
      <c r="F85" s="38" t="s">
        <v>180</v>
      </c>
    </row>
    <row r="86" spans="1:6" ht="12.75" customHeight="1">
      <c r="A86" s="46">
        <v>85</v>
      </c>
      <c r="B86" s="44" t="s">
        <v>97</v>
      </c>
      <c r="C86" s="49">
        <v>3549686</v>
      </c>
      <c r="D86" s="49">
        <v>446628</v>
      </c>
      <c r="E86" s="40">
        <f t="shared" si="1"/>
        <v>3996314</v>
      </c>
      <c r="F86" s="39" t="s">
        <v>181</v>
      </c>
    </row>
    <row r="87" spans="1:6" ht="12.75" customHeight="1">
      <c r="A87" s="45">
        <v>86</v>
      </c>
      <c r="B87" s="43" t="s">
        <v>98</v>
      </c>
      <c r="C87" s="48">
        <v>3385726</v>
      </c>
      <c r="D87" s="48">
        <v>691011</v>
      </c>
      <c r="E87" s="40">
        <f t="shared" si="1"/>
        <v>4076737</v>
      </c>
      <c r="F87" s="38" t="s">
        <v>182</v>
      </c>
    </row>
    <row r="88" spans="1:6" ht="12.75" customHeight="1">
      <c r="A88" s="46">
        <v>87</v>
      </c>
      <c r="B88" s="44" t="s">
        <v>99</v>
      </c>
      <c r="C88" s="49">
        <v>41553</v>
      </c>
      <c r="D88" s="49">
        <v>905</v>
      </c>
      <c r="E88" s="40">
        <f t="shared" si="1"/>
        <v>42458</v>
      </c>
      <c r="F88" s="39" t="s">
        <v>183</v>
      </c>
    </row>
    <row r="89" spans="1:6" ht="12.75" customHeight="1">
      <c r="A89" s="45">
        <v>88</v>
      </c>
      <c r="B89" s="43" t="s">
        <v>100</v>
      </c>
      <c r="C89" s="48">
        <v>334226</v>
      </c>
      <c r="D89" s="48">
        <v>29971</v>
      </c>
      <c r="E89" s="40">
        <f t="shared" si="1"/>
        <v>364197</v>
      </c>
      <c r="F89" s="38" t="s">
        <v>184</v>
      </c>
    </row>
    <row r="90" spans="1:6" ht="12.75" customHeight="1">
      <c r="A90" s="46">
        <v>90</v>
      </c>
      <c r="B90" s="44" t="s">
        <v>101</v>
      </c>
      <c r="C90" s="49">
        <v>121016</v>
      </c>
      <c r="D90" s="49">
        <v>5442</v>
      </c>
      <c r="E90" s="40">
        <f t="shared" si="1"/>
        <v>126458</v>
      </c>
      <c r="F90" s="39" t="s">
        <v>185</v>
      </c>
    </row>
    <row r="91" spans="1:6" ht="12.75" customHeight="1">
      <c r="A91" s="45">
        <v>91</v>
      </c>
      <c r="B91" s="43" t="s">
        <v>102</v>
      </c>
      <c r="C91" s="48">
        <v>16756</v>
      </c>
      <c r="D91" s="48">
        <v>2523</v>
      </c>
      <c r="E91" s="40">
        <f t="shared" si="1"/>
        <v>19279</v>
      </c>
      <c r="F91" s="38" t="s">
        <v>186</v>
      </c>
    </row>
    <row r="92" spans="1:6" ht="12.75" customHeight="1">
      <c r="A92" s="46">
        <v>93</v>
      </c>
      <c r="B92" s="44" t="s">
        <v>103</v>
      </c>
      <c r="C92" s="49">
        <v>374163</v>
      </c>
      <c r="D92" s="49">
        <v>50851</v>
      </c>
      <c r="E92" s="40">
        <f t="shared" si="1"/>
        <v>425014</v>
      </c>
      <c r="F92" s="39" t="s">
        <v>187</v>
      </c>
    </row>
    <row r="93" spans="1:6" ht="12.75" customHeight="1">
      <c r="A93" s="45">
        <v>94</v>
      </c>
      <c r="B93" s="43" t="s">
        <v>104</v>
      </c>
      <c r="C93" s="48">
        <v>289720</v>
      </c>
      <c r="D93" s="48">
        <v>32120</v>
      </c>
      <c r="E93" s="40">
        <f t="shared" si="1"/>
        <v>321840</v>
      </c>
      <c r="F93" s="38" t="s">
        <v>188</v>
      </c>
    </row>
    <row r="94" spans="1:6" ht="12.75" customHeight="1">
      <c r="A94" s="46">
        <v>95</v>
      </c>
      <c r="B94" s="44" t="s">
        <v>105</v>
      </c>
      <c r="C94" s="49">
        <v>439708</v>
      </c>
      <c r="D94" s="49">
        <v>59726</v>
      </c>
      <c r="E94" s="40">
        <f t="shared" si="1"/>
        <v>499434</v>
      </c>
      <c r="F94" s="39" t="s">
        <v>189</v>
      </c>
    </row>
    <row r="95" spans="1:6" ht="12.75" customHeight="1">
      <c r="A95" s="45">
        <v>96</v>
      </c>
      <c r="B95" s="43" t="s">
        <v>106</v>
      </c>
      <c r="C95" s="48">
        <v>1892202</v>
      </c>
      <c r="D95" s="48">
        <v>111180</v>
      </c>
      <c r="E95" s="40">
        <f t="shared" si="1"/>
        <v>2003382</v>
      </c>
      <c r="F95" s="38" t="s">
        <v>190</v>
      </c>
    </row>
    <row r="96" spans="1:6" ht="15.75">
      <c r="A96" s="58" t="s">
        <v>12</v>
      </c>
      <c r="B96" s="59"/>
      <c r="C96" s="42">
        <f>SUM(C13:C95)</f>
        <v>149315552</v>
      </c>
      <c r="D96" s="42">
        <f>SUM(D13:D95)</f>
        <v>31268667</v>
      </c>
      <c r="E96" s="42">
        <f>SUM(E13:E95)</f>
        <v>180584219</v>
      </c>
      <c r="F96" s="18" t="s">
        <v>0</v>
      </c>
    </row>
    <row r="97" spans="1:6">
      <c r="A97" s="66" t="s">
        <v>107</v>
      </c>
      <c r="B97" s="64"/>
      <c r="C97" s="64"/>
      <c r="D97" s="4"/>
      <c r="E97" s="65" t="s">
        <v>238</v>
      </c>
      <c r="F97" s="65"/>
    </row>
    <row r="98" spans="1:6">
      <c r="A98" s="66" t="s">
        <v>198</v>
      </c>
      <c r="B98" s="64" t="s">
        <v>198</v>
      </c>
      <c r="C98" s="64" t="s">
        <v>198</v>
      </c>
      <c r="D98" s="4"/>
      <c r="E98" s="65"/>
      <c r="F98" s="65"/>
    </row>
    <row r="99" spans="1:6">
      <c r="A99" s="66" t="s">
        <v>199</v>
      </c>
      <c r="B99" s="64" t="s">
        <v>199</v>
      </c>
      <c r="C99" s="64" t="s">
        <v>199</v>
      </c>
      <c r="D99" s="4"/>
      <c r="E99" s="65"/>
      <c r="F99" s="65"/>
    </row>
  </sheetData>
  <mergeCells count="16">
    <mergeCell ref="A99:C99"/>
    <mergeCell ref="E99:F99"/>
    <mergeCell ref="A7:B7"/>
    <mergeCell ref="A8:D8"/>
    <mergeCell ref="E8:F8"/>
    <mergeCell ref="A9:B9"/>
    <mergeCell ref="A10:B12"/>
    <mergeCell ref="F10:F12"/>
    <mergeCell ref="C11:C12"/>
    <mergeCell ref="D11:D12"/>
    <mergeCell ref="E11:E12"/>
    <mergeCell ref="A96:B96"/>
    <mergeCell ref="A97:C97"/>
    <mergeCell ref="E97:F97"/>
    <mergeCell ref="A98:C98"/>
    <mergeCell ref="E98:F98"/>
  </mergeCells>
  <pageMargins left="0.7" right="0.7" top="0.75" bottom="0.75" header="0.3" footer="0.3"/>
  <pageSetup scale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14</vt:i4>
      </vt:variant>
      <vt:variant>
        <vt:lpstr>نطاقات تمت تسميتها</vt:lpstr>
      </vt:variant>
      <vt:variant>
        <vt:i4>2</vt:i4>
      </vt:variant>
    </vt:vector>
  </HeadingPairs>
  <TitlesOfParts>
    <vt:vector size="16" baseType="lpstr">
      <vt:lpstr>المنشات</vt:lpstr>
      <vt:lpstr>سعودي</vt:lpstr>
      <vt:lpstr>غير سعودي</vt:lpstr>
      <vt:lpstr>المشتغلين</vt:lpstr>
      <vt:lpstr>جملة المشتغلين</vt:lpstr>
      <vt:lpstr>الرواتب</vt:lpstr>
      <vt:lpstr>المزايا</vt:lpstr>
      <vt:lpstr>جملة التعويضات</vt:lpstr>
      <vt:lpstr>جملة تعويضات المشتغلين</vt:lpstr>
      <vt:lpstr>نفقات</vt:lpstr>
      <vt:lpstr>ايرادات</vt:lpstr>
      <vt:lpstr>الايرادات والنفقات</vt:lpstr>
      <vt:lpstr>فائض التشغيل</vt:lpstr>
      <vt:lpstr>التكوين الرأسمالي</vt:lpstr>
      <vt:lpstr>المشتغلين!Print_Area</vt:lpstr>
      <vt:lpstr>المنشات!Print_Area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Fahad</cp:lastModifiedBy>
  <cp:lastPrinted>2016-03-29T09:16:24Z</cp:lastPrinted>
  <dcterms:created xsi:type="dcterms:W3CDTF">1999-09-18T07:38:44Z</dcterms:created>
  <dcterms:modified xsi:type="dcterms:W3CDTF">2016-04-19T07:08:38Z</dcterms:modified>
</cp:coreProperties>
</file>