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sayter\العمل\التقارير والنشرات\التقارير الشهرية\Apr 19\محتوى الصادرات و الواردات السلعية لشهر أبريل 2019 الخاص بالنشر على البوابة الالكترونية\المنتج بصيغة Excel\"/>
    </mc:Choice>
  </mc:AlternateContent>
  <bookViews>
    <workbookView xWindow="0" yWindow="0" windowWidth="28800" windowHeight="10935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'1.4'!$A$1:$G$148</definedName>
    <definedName name="_xlnm.Print_Area" localSheetId="7">'1.5'!$A$1:$G$37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'2.3'!$A$1:$G$149</definedName>
    <definedName name="_xlnm.Print_Area" localSheetId="12">'2.4'!$A$1:$G$11</definedName>
    <definedName name="_xlnm.Print_Area" localSheetId="13">'2.5'!$A$1:$G$11</definedName>
    <definedName name="_xlnm.Print_Area" localSheetId="14">'2.6'!$A$1:$G$45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62913"/>
  <fileRecoveryPr autoRecover="0"/>
</workbook>
</file>

<file path=xl/calcChain.xml><?xml version="1.0" encoding="utf-8"?>
<calcChain xmlns="http://schemas.openxmlformats.org/spreadsheetml/2006/main">
  <c r="C30" i="30" l="1"/>
  <c r="D30" i="30"/>
  <c r="E30" i="30"/>
  <c r="C148" i="18" l="1"/>
  <c r="D148" i="18"/>
  <c r="E148" i="18"/>
  <c r="C149" i="22" l="1"/>
  <c r="D149" i="22"/>
  <c r="E149" i="22"/>
  <c r="C20" i="30" l="1"/>
  <c r="D20" i="30"/>
  <c r="E20" i="30"/>
  <c r="C19" i="17" l="1"/>
  <c r="E8" i="30" l="1"/>
  <c r="D8" i="30"/>
  <c r="C8" i="30"/>
  <c r="C19" i="21"/>
  <c r="D19" i="21"/>
  <c r="E19" i="21"/>
  <c r="C19" i="34" l="1"/>
  <c r="D19" i="34"/>
  <c r="E19" i="34"/>
  <c r="E28" i="34" l="1"/>
  <c r="D28" i="34"/>
  <c r="C28" i="34"/>
  <c r="E8" i="34"/>
  <c r="D8" i="34"/>
  <c r="C8" i="34"/>
  <c r="C37" i="34" l="1"/>
  <c r="D37" i="34"/>
  <c r="E37" i="34"/>
  <c r="E45" i="30"/>
  <c r="D45" i="30"/>
  <c r="C45" i="30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  <c r="C29" i="11"/>
</calcChain>
</file>

<file path=xl/sharedStrings.xml><?xml version="1.0" encoding="utf-8"?>
<sst xmlns="http://schemas.openxmlformats.org/spreadsheetml/2006/main" count="1377" uniqueCount="662">
  <si>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</si>
  <si>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</si>
  <si>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</si>
  <si>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</si>
  <si>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</si>
  <si>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</si>
  <si>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</si>
  <si>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</si>
  <si>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</si>
  <si>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</si>
  <si>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</si>
  <si>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</si>
  <si>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</si>
  <si>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</si>
  <si>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</si>
  <si>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</si>
  <si>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</si>
  <si>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</si>
  <si>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</si>
  <si>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</si>
  <si>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</si>
  <si>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</si>
  <si>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</si>
  <si>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</si>
  <si>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</si>
  <si>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</si>
  <si>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</si>
  <si>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</si>
  <si>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</si>
  <si>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</si>
  <si>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</si>
  <si>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</si>
  <si>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</si>
  <si>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</si>
  <si>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</si>
  <si>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</si>
  <si>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</si>
  <si>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</si>
  <si>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</si>
  <si>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</si>
  <si>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</si>
  <si>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</si>
  <si>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</si>
  <si>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</si>
  <si>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</si>
  <si>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</si>
  <si>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</si>
  <si>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</si>
  <si>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</si>
  <si>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</si>
  <si>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</si>
  <si>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</si>
  <si>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</si>
  <si>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</si>
  <si>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</si>
  <si>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</si>
  <si>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</si>
  <si>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</si>
  <si>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</si>
  <si>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</si>
  <si>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</si>
  <si>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</si>
  <si>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</si>
  <si>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</si>
  <si>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</si>
  <si>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</si>
  <si>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</si>
  <si>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</si>
  <si>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</si>
  <si>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</si>
  <si>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</si>
  <si>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</si>
  <si>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</si>
  <si>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</si>
  <si>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</si>
  <si>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</si>
  <si>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</si>
  <si>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</si>
  <si>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</si>
  <si>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</si>
  <si>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</si>
  <si>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</si>
  <si>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</si>
  <si>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</si>
  <si>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</si>
  <si>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</si>
  <si>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</si>
  <si>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</si>
  <si>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</si>
  <si>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</si>
  <si>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</si>
  <si>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</si>
  <si>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</si>
  <si>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</si>
  <si>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</si>
  <si>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</si>
  <si>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</si>
  <si>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</si>
  <si>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</si>
  <si>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</si>
  <si>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</si>
  <si>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</si>
  <si>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</si>
  <si>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</si>
  <si>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</si>
  <si>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</si>
  <si>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</si>
  <si>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</si>
  <si>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</si>
  <si>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</si>
  <si>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</si>
  <si>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</si>
  <si>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</si>
  <si>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</si>
  <si>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</si>
  <si>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</si>
  <si>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</si>
  <si>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</si>
  <si>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</si>
  <si>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</si>
  <si>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</si>
  <si>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</si>
  <si>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</si>
  <si>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</si>
  <si>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</si>
  <si>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</si>
  <si>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</si>
  <si>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</si>
  <si>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</si>
  <si>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</si>
  <si>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</si>
  <si>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</si>
  <si>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</si>
  <si>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</si>
  <si>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</si>
  <si>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</si>
  <si>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</si>
  <si>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</si>
  <si>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</si>
  <si>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</si>
  <si>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</si>
  <si>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</si>
  <si>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</si>
  <si>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</si>
  <si>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</si>
  <si>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</si>
  <si>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</si>
  <si>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</si>
  <si>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</si>
  <si>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</si>
  <si>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</si>
  <si>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</si>
  <si>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</si>
  <si>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</si>
  <si>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</si>
  <si>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</si>
  <si>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</si>
  <si>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</si>
  <si>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</si>
  <si>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</si>
  <si>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</si>
  <si>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</si>
  <si>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</si>
  <si>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</si>
  <si>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</si>
  <si>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</si>
  <si>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</si>
  <si>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</si>
  <si>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</si>
  <si>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</si>
  <si>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</si>
  <si>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</si>
  <si>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</si>
  <si>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</si>
  <si>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</si>
  <si>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</si>
  <si>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</si>
  <si>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</si>
  <si>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</si>
  <si>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</si>
  <si>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</si>
  <si>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</si>
  <si>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</si>
  <si>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</si>
  <si>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</si>
  <si>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</si>
  <si>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</si>
  <si>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</si>
  <si>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</si>
  <si>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</si>
  <si>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</si>
  <si>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</si>
  <si>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</si>
  <si>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</si>
  <si>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</si>
  <si>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</si>
  <si>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</si>
  <si>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</si>
  <si>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</si>
  <si>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</si>
  <si>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</si>
  <si>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</si>
  <si>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</si>
  <si>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</si>
  <si>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</si>
  <si>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</si>
  <si>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</si>
  <si>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</si>
  <si>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</si>
  <si>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</si>
  <si>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</si>
  <si>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</si>
  <si>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</si>
  <si>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</si>
  <si>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</si>
  <si>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</si>
  <si>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</si>
  <si>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</si>
  <si>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</si>
  <si>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</si>
  <si>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</si>
  <si>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</si>
  <si>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</si>
  <si>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</si>
  <si>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</si>
  <si>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</si>
  <si>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</si>
  <si>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</si>
  <si>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</si>
  <si>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</si>
  <si>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</si>
  <si>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</si>
  <si>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</si>
  <si>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</si>
  <si>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</si>
  <si>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</si>
  <si>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</si>
  <si>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</si>
  <si>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</si>
  <si>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</si>
  <si>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</si>
  <si>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</si>
  <si>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</si>
  <si>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</si>
  <si>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</si>
  <si>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</si>
  <si>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</si>
  <si>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</si>
  <si>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</si>
  <si>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</si>
  <si>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</si>
  <si>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</si>
  <si>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</si>
  <si>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</si>
  <si>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</si>
  <si>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</si>
  <si>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</si>
  <si>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</si>
  <si>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</si>
  <si>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</si>
  <si>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</si>
  <si>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</si>
  <si>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</si>
  <si>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</si>
  <si>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</si>
  <si>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</si>
  <si>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</si>
  <si>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</si>
  <si>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</si>
  <si>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</si>
  <si>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</si>
  <si>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</si>
  <si>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</si>
  <si>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</si>
  <si>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</si>
  <si>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</si>
  <si>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</si>
  <si>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</si>
  <si>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</si>
  <si>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</si>
  <si>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</si>
  <si>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</si>
  <si>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</si>
  <si>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</si>
  <si>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</si>
  <si>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</si>
  <si>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</si>
  <si>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</si>
  <si>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</si>
  <si>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</si>
  <si>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</si>
  <si>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</si>
  <si>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</si>
  <si>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</si>
  <si>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</si>
  <si>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</si>
  <si>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</si>
  <si>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</si>
  <si>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</si>
  <si>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</si>
  <si>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</si>
  <si>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</si>
  <si>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</si>
  <si>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</si>
  <si>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</si>
  <si>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</si>
  <si>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</si>
  <si>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</si>
  <si>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</si>
  <si>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</si>
  <si>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</si>
  <si>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</si>
  <si>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</si>
  <si>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</si>
  <si>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</si>
  <si>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</si>
  <si>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</si>
  <si>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</si>
  <si>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</si>
  <si>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</si>
  <si>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</si>
  <si>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</si>
  <si>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</si>
  <si>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</si>
  <si>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</si>
  <si>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</si>
  <si>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</si>
  <si>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</si>
  <si>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</si>
  <si>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</si>
  <si>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</si>
  <si>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</si>
  <si>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</si>
  <si>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</si>
  <si>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</si>
  <si>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</si>
  <si>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</si>
  <si>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</si>
  <si>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</si>
  <si>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</si>
  <si>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</si>
  <si>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</si>
  <si>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</si>
  <si>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</si>
  <si>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</si>
  <si>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</si>
  <si>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</si>
  <si>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</si>
  <si>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</si>
  <si>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</si>
  <si>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</si>
  <si>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</si>
  <si>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</si>
  <si>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</si>
  <si>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</si>
  <si>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</si>
  <si>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</si>
  <si>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</si>
  <si>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</si>
  <si>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</si>
  <si>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</si>
  <si>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</si>
  <si>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</si>
  <si>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</si>
  <si>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</si>
  <si>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</si>
  <si>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</si>
  <si>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</si>
  <si>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</si>
  <si>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</si>
  <si>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</si>
  <si>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</si>
  <si>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</si>
  <si>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</si>
  <si>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</si>
  <si>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</si>
  <si>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</si>
  <si>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</si>
  <si>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</si>
  <si>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</si>
  <si>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</si>
  <si>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</si>
  <si>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</si>
  <si>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</si>
  <si>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</si>
  <si>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</si>
  <si>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</si>
  <si>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</si>
  <si>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</si>
  <si>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</si>
  <si>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</si>
  <si>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</si>
  <si>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</si>
  <si>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</si>
  <si>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</si>
  <si>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</si>
  <si>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</si>
  <si>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</si>
  <si>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</si>
  <si>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</si>
  <si>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</si>
  <si>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</si>
  <si>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</si>
  <si>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</si>
  <si>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</si>
  <si>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</si>
  <si>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</si>
  <si>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</si>
  <si>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</si>
  <si>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</si>
  <si>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</si>
  <si>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</si>
  <si>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</si>
  <si>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</si>
  <si>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</si>
  <si>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</si>
  <si>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</si>
  <si>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</si>
  <si>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</si>
  <si>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</si>
  <si>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</si>
  <si>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</si>
  <si>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</si>
  <si>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</si>
  <si>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</si>
  <si>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</si>
  <si>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</si>
  <si>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</si>
  <si>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</si>
  <si>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</si>
  <si>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</si>
  <si>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</si>
  <si>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</si>
  <si>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</si>
  <si>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</si>
  <si>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</si>
  <si>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</si>
  <si>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</si>
  <si>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</si>
  <si>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</si>
  <si>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</si>
  <si>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</si>
  <si>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</si>
  <si>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</si>
  <si>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</si>
  <si>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</si>
  <si>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</si>
  <si>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</si>
  <si>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</si>
  <si>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</si>
  <si>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</si>
  <si>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</si>
  <si>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</si>
  <si>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</si>
  <si>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</si>
  <si>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</si>
  <si>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</si>
  <si>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</si>
  <si>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</si>
  <si>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</si>
  <si>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</si>
  <si>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</si>
  <si>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</si>
  <si>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</si>
  <si>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</si>
  <si>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</si>
  <si>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</si>
  <si>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</si>
  <si>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</si>
  <si>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</si>
  <si>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</si>
  <si>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</si>
  <si>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</si>
  <si>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</si>
  <si>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</si>
  <si>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</si>
  <si>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</si>
  <si>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</si>
  <si>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</si>
  <si>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</si>
  <si>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</si>
  <si>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</si>
  <si>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</si>
  <si>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</si>
  <si>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</si>
  <si>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</si>
  <si>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</si>
  <si>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</si>
  <si>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</si>
  <si>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</si>
  <si>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</si>
  <si>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</si>
  <si>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</si>
  <si>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</si>
  <si>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</si>
  <si>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</si>
  <si>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</si>
  <si>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</si>
  <si>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</si>
  <si>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</si>
  <si>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</si>
  <si>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</si>
  <si>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</si>
  <si>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</si>
  <si>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</si>
  <si>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</si>
  <si>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</si>
  <si>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</si>
  <si>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</si>
  <si>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</si>
  <si>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</si>
  <si>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</si>
  <si>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</si>
  <si>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</si>
  <si>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</si>
  <si>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</si>
  <si>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</si>
  <si>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</si>
  <si>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</si>
  <si>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</si>
  <si>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</si>
  <si>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</si>
  <si>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</si>
  <si>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</si>
  <si>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</si>
  <si>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</si>
  <si>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</si>
  <si>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</si>
  <si>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</si>
  <si>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</si>
  <si>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</si>
  <si>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</si>
  <si>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</si>
  <si>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</si>
  <si>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</si>
  <si>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</si>
  <si>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الصادرات الوطنية:</t>
  </si>
  <si>
    <t>إعادة التصدير: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</si>
  <si>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</si>
  <si>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</si>
  <si>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</si>
  <si>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</si>
  <si>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</si>
  <si>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</si>
  <si>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</si>
  <si>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</si>
  <si>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</si>
  <si>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</si>
  <si>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</si>
  <si>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</si>
  <si>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</si>
  <si>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</si>
  <si>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</si>
  <si>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</si>
  <si>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</si>
  <si>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</si>
  <si>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</si>
  <si>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</si>
  <si>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</si>
  <si>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</si>
  <si>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</si>
  <si>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</si>
  <si>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</si>
  <si>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</si>
  <si>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</si>
  <si>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</si>
  <si>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</si>
  <si>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</si>
  <si>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</si>
  <si>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</si>
  <si>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</si>
  <si>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</si>
  <si>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</si>
  <si>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</si>
  <si>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</si>
  <si>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حجم التجارة:</t>
  </si>
  <si>
    <t>تريندادوتوباكو</t>
  </si>
  <si>
    <t>EUROPEAN UNION, N.E.S</t>
  </si>
  <si>
    <t>ارميـنيا</t>
  </si>
  <si>
    <t>ARMENIA</t>
  </si>
  <si>
    <t>قرقيزيا</t>
  </si>
  <si>
    <t>KYRGYZSTAN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</si>
  <si>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</si>
  <si>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</si>
  <si>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</si>
  <si>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</si>
  <si>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</si>
  <si>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</si>
  <si>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</si>
  <si>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</si>
  <si>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</si>
  <si>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</si>
  <si>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</si>
  <si>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</si>
  <si>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</si>
  <si>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</si>
  <si>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</si>
  <si>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</si>
  <si>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</si>
  <si>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</si>
  <si>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</si>
  <si>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</si>
  <si>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</si>
  <si>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</si>
  <si>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-</t>
  </si>
  <si>
    <t>CONGO, THE DEMOCRATIC REPUBLIC</t>
  </si>
  <si>
    <t>جمهورية جنوب السودان</t>
  </si>
  <si>
    <t>SOUTH SUDAN</t>
  </si>
  <si>
    <t/>
  </si>
  <si>
    <t>OTHER COUNTRIES</t>
  </si>
  <si>
    <t>BOSNIA &amp; HERZEGOVINA</t>
  </si>
  <si>
    <t>TRINIDAD &amp; TOBAGO</t>
  </si>
  <si>
    <t>مـنـغوليا</t>
  </si>
  <si>
    <t>MONGOLIA</t>
  </si>
  <si>
    <t>موناكو</t>
  </si>
  <si>
    <t>MONACO</t>
  </si>
  <si>
    <t>أخرى</t>
  </si>
  <si>
    <t>Other</t>
  </si>
  <si>
    <t>بروناي دار السلام</t>
  </si>
  <si>
    <t>BRUNEI DARUSSALAM</t>
  </si>
  <si>
    <t>ساو تومي وبرينسيبي</t>
  </si>
  <si>
    <t>SAO TOME AND PRINCIPE</t>
  </si>
  <si>
    <t>هاييتي</t>
  </si>
  <si>
    <t>HAITI</t>
  </si>
  <si>
    <t>النيجر</t>
  </si>
  <si>
    <t>NIGER</t>
  </si>
  <si>
    <t>غينيا بيساو</t>
  </si>
  <si>
    <t>GUINEA-BISSAU</t>
  </si>
  <si>
    <t>زمبابوي</t>
  </si>
  <si>
    <t>ZIMBABWE</t>
  </si>
  <si>
    <t>صادرات جميع السلع التي تم إنتاجها أو تصنيعها محليا بالكامل، أو التي أجرى عليها عمليات صناعية غيرت من شكل وقيمة السلعة.</t>
  </si>
  <si>
    <t>وهي الصادرات من السلع التي تم استيرادها سابقا من دون أي تعديلات جوهرية عليها.</t>
  </si>
  <si>
    <t>مارس/ Mar</t>
  </si>
  <si>
    <t>كوبا</t>
  </si>
  <si>
    <t>CUBA</t>
  </si>
  <si>
    <t>طاجاكستان</t>
  </si>
  <si>
    <t>TAJIKISTAN</t>
  </si>
  <si>
    <t>غينيا الاستوائية</t>
  </si>
  <si>
    <t>EQUATORIAL GUINEA</t>
  </si>
  <si>
    <t>جزيره ريونيون</t>
  </si>
  <si>
    <t>REUNION</t>
  </si>
  <si>
    <t>الخضراء</t>
  </si>
  <si>
    <t>Al Khaddra</t>
  </si>
  <si>
    <t>أبريل 2019</t>
  </si>
  <si>
    <t>April 2019</t>
  </si>
  <si>
    <t>أبريل/ Apr</t>
  </si>
  <si>
    <t>مايوتي</t>
  </si>
  <si>
    <t>MAYOTTE</t>
  </si>
  <si>
    <t>جمهورية افريقيا الوسطى</t>
  </si>
  <si>
    <t>CENTRAL AFRICAN REPUBLIC</t>
  </si>
  <si>
    <t>سـيشـل</t>
  </si>
  <si>
    <t>SEYCHELLES</t>
  </si>
  <si>
    <t>سوازى لاند</t>
  </si>
  <si>
    <t>SWAZILAND</t>
  </si>
  <si>
    <t>فينزولا</t>
  </si>
  <si>
    <t>VENEZUELA</t>
  </si>
  <si>
    <t>ليسوتو</t>
  </si>
  <si>
    <t>LESOTHO</t>
  </si>
  <si>
    <t>ناورو</t>
  </si>
  <si>
    <t>NAURU</t>
  </si>
  <si>
    <t>التبادل التجاري مع دول مجلس التعاون الخليجي خلال شهر أبريل (مليون ريال)</t>
  </si>
  <si>
    <t>Trade with the GCC Countries in April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</si>
</sst>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6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vertical="center" wrapText="1" readingOrder="2"/>
    </xf>
    <xf numFmtId="0" fontId="8" fillId="2" borderId="5" xfId="5" applyFont="1" applyFill="1" applyBorder="1" applyAlignment="1">
      <alignment vertical="center" wrapText="1" readingOrder="2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right" vertical="center" wrapText="1" readingOrder="1"/>
    </xf>
    <xf numFmtId="0" fontId="19" fillId="3" borderId="1" xfId="5" applyFont="1" applyFill="1" applyBorder="1" applyAlignment="1">
      <alignment horizontal="left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0" fontId="19" fillId="4" borderId="2" xfId="5" applyFont="1" applyFill="1" applyBorder="1" applyAlignment="1">
      <alignment horizontal="right" vertical="center" wrapText="1" readingOrder="1"/>
    </xf>
    <xf numFmtId="0" fontId="19" fillId="4" borderId="2" xfId="5" applyFont="1" applyFill="1" applyBorder="1" applyAlignment="1">
      <alignment horizontal="left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1" xfId="5" applyFont="1" applyFill="1" applyBorder="1" applyAlignment="1">
      <alignment horizontal="center" vertical="center" wrapText="1" readingOrder="1"/>
    </xf>
    <xf numFmtId="0" fontId="19" fillId="3" borderId="11" xfId="5" applyFont="1" applyFill="1" applyBorder="1" applyAlignment="1">
      <alignment horizontal="right" vertical="center" wrapText="1" readingOrder="1"/>
    </xf>
    <xf numFmtId="0" fontId="19" fillId="3" borderId="11" xfId="5" applyFont="1" applyFill="1" applyBorder="1" applyAlignment="1">
      <alignment horizontal="left" vertical="center" wrapText="1" readingOrder="1"/>
    </xf>
    <xf numFmtId="3" fontId="19" fillId="3" borderId="11" xfId="5" applyNumberFormat="1" applyFont="1" applyFill="1" applyBorder="1" applyAlignment="1">
      <alignment horizontal="center" vertical="center" readingOrder="1"/>
    </xf>
    <xf numFmtId="164" fontId="19" fillId="3" borderId="11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164" fontId="32" fillId="0" borderId="0" xfId="0" applyNumberFormat="1" applyFont="1" applyAlignment="1">
      <alignment horizontal="center"/>
    </xf>
    <xf numFmtId="3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20" xfId="0" quotePrefix="1" applyFont="1" applyFill="1" applyBorder="1" applyAlignment="1">
      <alignment horizontal="right" vertical="center" readingOrder="2"/>
    </xf>
    <xf numFmtId="0" fontId="28" fillId="6" borderId="15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6">
    <cellStyle name="Normal" xfId="0" builtinId="0"/>
    <cellStyle name="Normal 2" xfId="1"/>
    <cellStyle name="Normal 2 2" xfId="5"/>
    <cellStyle name="Normal 3" xfId="2"/>
    <cellStyle name="Normal 4" xfId="4"/>
    <cellStyle name="ارتباط تشعبي" xfId="3" builtinId="8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 x14ac:dyDescent="0.2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07" t="s">
        <v>492</v>
      </c>
      <c r="B3" s="208"/>
      <c r="C3" s="209" t="s">
        <v>491</v>
      </c>
      <c r="D3" s="209"/>
    </row>
    <row r="4" spans="1:4" ht="21.75" customHeight="1" x14ac:dyDescent="0.2">
      <c r="A4" s="208"/>
      <c r="B4" s="208"/>
      <c r="C4" s="209"/>
      <c r="D4" s="209"/>
    </row>
    <row r="5" spans="1:4" ht="21.75" customHeight="1" thickBot="1" x14ac:dyDescent="0.25">
      <c r="A5" s="206" t="s">
        <v>643</v>
      </c>
      <c r="B5" s="206"/>
      <c r="C5" s="210" t="s">
        <v>644</v>
      </c>
      <c r="D5" s="210"/>
    </row>
    <row r="6" spans="1:4" ht="33" customHeight="1" x14ac:dyDescent="0.2">
      <c r="A6" s="139" t="s">
        <v>29</v>
      </c>
      <c r="B6" s="26" t="s">
        <v>30</v>
      </c>
      <c r="C6" s="27" t="s">
        <v>31</v>
      </c>
      <c r="D6" s="130" t="s">
        <v>81</v>
      </c>
    </row>
    <row r="7" spans="1:4" ht="21" customHeight="1" x14ac:dyDescent="0.2">
      <c r="A7" s="112" t="s">
        <v>523</v>
      </c>
      <c r="B7" s="122" t="s">
        <v>522</v>
      </c>
      <c r="C7" s="123" t="s">
        <v>524</v>
      </c>
      <c r="D7" s="112" t="s">
        <v>523</v>
      </c>
    </row>
    <row r="8" spans="1:4" ht="21" customHeight="1" x14ac:dyDescent="0.2">
      <c r="A8" s="112">
        <v>1</v>
      </c>
      <c r="B8" s="122" t="s">
        <v>310</v>
      </c>
      <c r="C8" s="123" t="s">
        <v>311</v>
      </c>
      <c r="D8" s="131">
        <v>1</v>
      </c>
    </row>
    <row r="9" spans="1:4" ht="21" customHeight="1" x14ac:dyDescent="0.2">
      <c r="A9" s="113">
        <v>1.1000000000000001</v>
      </c>
      <c r="B9" s="128" t="s">
        <v>501</v>
      </c>
      <c r="C9" s="124" t="s">
        <v>500</v>
      </c>
      <c r="D9" s="132">
        <v>1.1000000000000001</v>
      </c>
    </row>
    <row r="10" spans="1:4" ht="21" customHeight="1" x14ac:dyDescent="0.2">
      <c r="A10" s="114">
        <v>1.2</v>
      </c>
      <c r="B10" s="129" t="s">
        <v>507</v>
      </c>
      <c r="C10" s="125" t="s">
        <v>497</v>
      </c>
      <c r="D10" s="133">
        <v>1.2</v>
      </c>
    </row>
    <row r="11" spans="1:4" ht="21" customHeight="1" x14ac:dyDescent="0.2">
      <c r="A11" s="114">
        <v>1.3</v>
      </c>
      <c r="B11" s="129" t="s">
        <v>312</v>
      </c>
      <c r="C11" s="125" t="s">
        <v>512</v>
      </c>
      <c r="D11" s="133">
        <v>1.3</v>
      </c>
    </row>
    <row r="12" spans="1:4" ht="21" customHeight="1" x14ac:dyDescent="0.2">
      <c r="A12" s="115">
        <v>1.4</v>
      </c>
      <c r="B12" s="129" t="s">
        <v>313</v>
      </c>
      <c r="C12" s="125" t="s">
        <v>513</v>
      </c>
      <c r="D12" s="134">
        <v>1.4</v>
      </c>
    </row>
    <row r="13" spans="1:4" ht="21" customHeight="1" x14ac:dyDescent="0.2">
      <c r="A13" s="116">
        <v>1.5</v>
      </c>
      <c r="B13" s="128" t="s">
        <v>514</v>
      </c>
      <c r="C13" s="126" t="s">
        <v>511</v>
      </c>
      <c r="D13" s="135">
        <v>1.5</v>
      </c>
    </row>
    <row r="14" spans="1:4" ht="21" customHeight="1" x14ac:dyDescent="0.2">
      <c r="A14" s="112">
        <v>2</v>
      </c>
      <c r="B14" s="122" t="s">
        <v>122</v>
      </c>
      <c r="C14" s="123" t="s">
        <v>95</v>
      </c>
      <c r="D14" s="131">
        <v>2</v>
      </c>
    </row>
    <row r="15" spans="1:4" ht="21" customHeight="1" x14ac:dyDescent="0.2">
      <c r="A15" s="117">
        <v>2.1</v>
      </c>
      <c r="B15" s="128" t="s">
        <v>38</v>
      </c>
      <c r="C15" s="124" t="s">
        <v>37</v>
      </c>
      <c r="D15" s="136">
        <v>2.1</v>
      </c>
    </row>
    <row r="16" spans="1:4" ht="21" customHeight="1" x14ac:dyDescent="0.2">
      <c r="A16" s="118">
        <v>2.2000000000000002</v>
      </c>
      <c r="B16" s="129" t="s">
        <v>41</v>
      </c>
      <c r="C16" s="125" t="s">
        <v>490</v>
      </c>
      <c r="D16" s="137">
        <v>2.2000000000000002</v>
      </c>
    </row>
    <row r="17" spans="1:4" ht="21" customHeight="1" x14ac:dyDescent="0.2">
      <c r="A17" s="118">
        <v>2.2999999999999998</v>
      </c>
      <c r="B17" s="129" t="s">
        <v>90</v>
      </c>
      <c r="C17" s="125" t="s">
        <v>91</v>
      </c>
      <c r="D17" s="137">
        <v>2.2999999999999998</v>
      </c>
    </row>
    <row r="18" spans="1:4" ht="21" customHeight="1" x14ac:dyDescent="0.2">
      <c r="A18" s="118">
        <v>2.4</v>
      </c>
      <c r="B18" s="129" t="s">
        <v>39</v>
      </c>
      <c r="C18" s="125" t="s">
        <v>47</v>
      </c>
      <c r="D18" s="137">
        <v>2.4</v>
      </c>
    </row>
    <row r="19" spans="1:4" ht="21" customHeight="1" x14ac:dyDescent="0.2">
      <c r="A19" s="118">
        <v>2.5</v>
      </c>
      <c r="B19" s="129" t="s">
        <v>40</v>
      </c>
      <c r="C19" s="125" t="s">
        <v>48</v>
      </c>
      <c r="D19" s="137">
        <v>2.5</v>
      </c>
    </row>
    <row r="20" spans="1:4" ht="21" customHeight="1" x14ac:dyDescent="0.2">
      <c r="A20" s="117">
        <v>2.6</v>
      </c>
      <c r="B20" s="128" t="s">
        <v>124</v>
      </c>
      <c r="C20" s="126" t="s">
        <v>123</v>
      </c>
      <c r="D20" s="136">
        <v>2.6</v>
      </c>
    </row>
    <row r="21" spans="1:4" ht="21" customHeight="1" x14ac:dyDescent="0.2">
      <c r="A21" s="112">
        <v>3</v>
      </c>
      <c r="B21" s="120" t="s">
        <v>499</v>
      </c>
      <c r="C21" s="123" t="s">
        <v>498</v>
      </c>
      <c r="D21" s="131">
        <v>3</v>
      </c>
    </row>
    <row r="22" spans="1:4" ht="21" customHeight="1" x14ac:dyDescent="0.2">
      <c r="A22" s="112">
        <v>4</v>
      </c>
      <c r="B22" s="120" t="s">
        <v>42</v>
      </c>
      <c r="C22" s="123" t="s">
        <v>43</v>
      </c>
      <c r="D22" s="131">
        <v>4</v>
      </c>
    </row>
    <row r="23" spans="1:4" ht="21" customHeight="1" x14ac:dyDescent="0.2">
      <c r="A23" s="112">
        <v>5</v>
      </c>
      <c r="B23" s="120" t="s">
        <v>44</v>
      </c>
      <c r="C23" s="123" t="s">
        <v>49</v>
      </c>
      <c r="D23" s="131">
        <v>5</v>
      </c>
    </row>
    <row r="24" spans="1:4" ht="21" customHeight="1" thickBot="1" x14ac:dyDescent="0.25">
      <c r="A24" s="119">
        <v>6</v>
      </c>
      <c r="B24" s="121" t="s">
        <v>46</v>
      </c>
      <c r="C24" s="127" t="s">
        <v>45</v>
      </c>
      <c r="D24" s="138">
        <v>6</v>
      </c>
    </row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2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39" t="s">
        <v>96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37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18</v>
      </c>
      <c r="B5" s="241" t="s">
        <v>20</v>
      </c>
      <c r="C5" s="12" t="s">
        <v>645</v>
      </c>
      <c r="D5" s="12" t="s">
        <v>632</v>
      </c>
      <c r="E5" s="12" t="s">
        <v>645</v>
      </c>
      <c r="F5" s="237" t="s">
        <v>19</v>
      </c>
      <c r="G5" s="238" t="s">
        <v>82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12.75" x14ac:dyDescent="0.2">
      <c r="A8" s="31">
        <v>1</v>
      </c>
      <c r="B8" s="45" t="s">
        <v>468</v>
      </c>
      <c r="C8" s="157">
        <v>1748.46</v>
      </c>
      <c r="D8" s="157">
        <v>1915.363535</v>
      </c>
      <c r="E8" s="157">
        <v>1408.176481</v>
      </c>
      <c r="F8" s="46" t="s">
        <v>448</v>
      </c>
      <c r="G8" s="65">
        <v>1</v>
      </c>
      <c r="L8" s="2"/>
      <c r="M8" s="2"/>
    </row>
    <row r="9" spans="1:13" ht="12.75" x14ac:dyDescent="0.2">
      <c r="A9" s="35">
        <v>2</v>
      </c>
      <c r="B9" s="47" t="s">
        <v>21</v>
      </c>
      <c r="C9" s="158">
        <v>3634.4476960000002</v>
      </c>
      <c r="D9" s="158">
        <v>2922.6428430000001</v>
      </c>
      <c r="E9" s="158">
        <v>1765.222706</v>
      </c>
      <c r="F9" s="48" t="s">
        <v>449</v>
      </c>
      <c r="G9" s="66">
        <v>2</v>
      </c>
      <c r="L9" s="2"/>
      <c r="M9" s="2"/>
    </row>
    <row r="10" spans="1:13" ht="45" customHeight="1" x14ac:dyDescent="0.2">
      <c r="A10" s="31">
        <v>3</v>
      </c>
      <c r="B10" s="45" t="s">
        <v>469</v>
      </c>
      <c r="C10" s="157">
        <v>458.26719900000001</v>
      </c>
      <c r="D10" s="157">
        <v>278.97852399999999</v>
      </c>
      <c r="E10" s="157">
        <v>209.232327</v>
      </c>
      <c r="F10" s="46" t="s">
        <v>450</v>
      </c>
      <c r="G10" s="65">
        <v>3</v>
      </c>
      <c r="L10" s="2"/>
      <c r="M10" s="2"/>
    </row>
    <row r="11" spans="1:13" ht="36" x14ac:dyDescent="0.2">
      <c r="A11" s="35">
        <v>4</v>
      </c>
      <c r="B11" s="47" t="s">
        <v>470</v>
      </c>
      <c r="C11" s="158">
        <v>2219.9101949999999</v>
      </c>
      <c r="D11" s="158">
        <v>2558.6617930000002</v>
      </c>
      <c r="E11" s="158">
        <v>1791.465418</v>
      </c>
      <c r="F11" s="48" t="s">
        <v>451</v>
      </c>
      <c r="G11" s="66">
        <v>4</v>
      </c>
      <c r="L11" s="2"/>
      <c r="M11" s="2"/>
    </row>
    <row r="12" spans="1:13" ht="12.75" x14ac:dyDescent="0.2">
      <c r="A12" s="31">
        <v>5</v>
      </c>
      <c r="B12" s="45" t="s">
        <v>22</v>
      </c>
      <c r="C12" s="157">
        <v>1563.3813680000001</v>
      </c>
      <c r="D12" s="157">
        <v>1766.6274659999999</v>
      </c>
      <c r="E12" s="157">
        <v>1076.027654</v>
      </c>
      <c r="F12" s="46" t="s">
        <v>80</v>
      </c>
      <c r="G12" s="65">
        <v>5</v>
      </c>
      <c r="L12" s="2"/>
      <c r="M12" s="2"/>
    </row>
    <row r="13" spans="1:13" ht="24" x14ac:dyDescent="0.2">
      <c r="A13" s="35">
        <v>6</v>
      </c>
      <c r="B13" s="47" t="s">
        <v>471</v>
      </c>
      <c r="C13" s="158">
        <v>4587.6553519999998</v>
      </c>
      <c r="D13" s="158">
        <v>4659.1760560000002</v>
      </c>
      <c r="E13" s="158">
        <v>3560.9435579999999</v>
      </c>
      <c r="F13" s="48" t="s">
        <v>452</v>
      </c>
      <c r="G13" s="66">
        <v>6</v>
      </c>
      <c r="L13" s="2"/>
      <c r="M13" s="2"/>
    </row>
    <row r="14" spans="1:13" ht="24" x14ac:dyDescent="0.2">
      <c r="A14" s="31">
        <v>7</v>
      </c>
      <c r="B14" s="45" t="s">
        <v>472</v>
      </c>
      <c r="C14" s="157">
        <v>1633.0888789999999</v>
      </c>
      <c r="D14" s="157">
        <v>1727.2695490000001</v>
      </c>
      <c r="E14" s="157">
        <v>1544.8755630000001</v>
      </c>
      <c r="F14" s="46" t="s">
        <v>453</v>
      </c>
      <c r="G14" s="65">
        <v>7</v>
      </c>
      <c r="L14" s="2"/>
      <c r="M14" s="2"/>
    </row>
    <row r="15" spans="1:13" ht="60" x14ac:dyDescent="0.2">
      <c r="A15" s="35">
        <v>8</v>
      </c>
      <c r="B15" s="47" t="s">
        <v>473</v>
      </c>
      <c r="C15" s="158">
        <v>149.41683499999999</v>
      </c>
      <c r="D15" s="158">
        <v>139.71732800000001</v>
      </c>
      <c r="E15" s="158">
        <v>131.224064</v>
      </c>
      <c r="F15" s="48" t="s">
        <v>454</v>
      </c>
      <c r="G15" s="66">
        <v>8</v>
      </c>
      <c r="L15" s="2"/>
      <c r="M15" s="2"/>
    </row>
    <row r="16" spans="1:13" ht="60" x14ac:dyDescent="0.2">
      <c r="A16" s="31">
        <v>9</v>
      </c>
      <c r="B16" s="45" t="s">
        <v>474</v>
      </c>
      <c r="C16" s="157">
        <v>325.55278499999997</v>
      </c>
      <c r="D16" s="157">
        <v>421.74994900000002</v>
      </c>
      <c r="E16" s="157">
        <v>304.69369999999998</v>
      </c>
      <c r="F16" s="46" t="s">
        <v>455</v>
      </c>
      <c r="G16" s="65">
        <v>9</v>
      </c>
      <c r="L16" s="2"/>
      <c r="M16" s="2"/>
    </row>
    <row r="17" spans="1:13" ht="48" x14ac:dyDescent="0.2">
      <c r="A17" s="35">
        <v>10</v>
      </c>
      <c r="B17" s="47" t="s">
        <v>475</v>
      </c>
      <c r="C17" s="158">
        <v>652.58012599999995</v>
      </c>
      <c r="D17" s="158">
        <v>601.30260899999996</v>
      </c>
      <c r="E17" s="158">
        <v>472.078689</v>
      </c>
      <c r="F17" s="48" t="s">
        <v>456</v>
      </c>
      <c r="G17" s="66">
        <v>10</v>
      </c>
      <c r="L17" s="2"/>
      <c r="M17" s="2"/>
    </row>
    <row r="18" spans="1:13" ht="12.75" x14ac:dyDescent="0.2">
      <c r="A18" s="31">
        <v>11</v>
      </c>
      <c r="B18" s="45" t="s">
        <v>476</v>
      </c>
      <c r="C18" s="157">
        <v>1643.2142160000001</v>
      </c>
      <c r="D18" s="157">
        <v>1663.54053</v>
      </c>
      <c r="E18" s="157">
        <v>1752.9622649999999</v>
      </c>
      <c r="F18" s="46" t="s">
        <v>457</v>
      </c>
      <c r="G18" s="65">
        <v>11</v>
      </c>
      <c r="L18" s="2"/>
      <c r="M18" s="2"/>
    </row>
    <row r="19" spans="1:13" ht="72" x14ac:dyDescent="0.2">
      <c r="A19" s="35">
        <v>12</v>
      </c>
      <c r="B19" s="47" t="s">
        <v>477</v>
      </c>
      <c r="C19" s="158">
        <v>273.85120599999999</v>
      </c>
      <c r="D19" s="158">
        <v>324.76232800000002</v>
      </c>
      <c r="E19" s="158">
        <v>335.19064600000002</v>
      </c>
      <c r="F19" s="48" t="s">
        <v>458</v>
      </c>
      <c r="G19" s="66">
        <v>12</v>
      </c>
      <c r="L19" s="2"/>
      <c r="M19" s="2"/>
    </row>
    <row r="20" spans="1:13" ht="36" x14ac:dyDescent="0.2">
      <c r="A20" s="31">
        <v>13</v>
      </c>
      <c r="B20" s="45" t="s">
        <v>478</v>
      </c>
      <c r="C20" s="157">
        <v>579.62350800000002</v>
      </c>
      <c r="D20" s="157">
        <v>622.77175099999999</v>
      </c>
      <c r="E20" s="157">
        <v>532.95351500000004</v>
      </c>
      <c r="F20" s="46" t="s">
        <v>459</v>
      </c>
      <c r="G20" s="65">
        <v>13</v>
      </c>
      <c r="L20" s="2"/>
      <c r="M20" s="2"/>
    </row>
    <row r="21" spans="1:13" ht="60" x14ac:dyDescent="0.2">
      <c r="A21" s="35">
        <v>14</v>
      </c>
      <c r="B21" s="47" t="s">
        <v>479</v>
      </c>
      <c r="C21" s="158">
        <v>1391.1959979999999</v>
      </c>
      <c r="D21" s="158">
        <v>1123.9581619999999</v>
      </c>
      <c r="E21" s="158">
        <v>2360.7412850000001</v>
      </c>
      <c r="F21" s="48" t="s">
        <v>460</v>
      </c>
      <c r="G21" s="66">
        <v>14</v>
      </c>
      <c r="L21" s="2"/>
      <c r="M21" s="2"/>
    </row>
    <row r="22" spans="1:13" ht="12.75" x14ac:dyDescent="0.2">
      <c r="A22" s="31">
        <v>15</v>
      </c>
      <c r="B22" s="45" t="s">
        <v>480</v>
      </c>
      <c r="C22" s="157">
        <v>4431.2062169999999</v>
      </c>
      <c r="D22" s="157">
        <v>3718.472503</v>
      </c>
      <c r="E22" s="157">
        <v>3412.9745149999999</v>
      </c>
      <c r="F22" s="46" t="s">
        <v>461</v>
      </c>
      <c r="G22" s="65">
        <v>15</v>
      </c>
      <c r="L22" s="2"/>
      <c r="M22" s="2"/>
    </row>
    <row r="23" spans="1:13" ht="72" x14ac:dyDescent="0.2">
      <c r="A23" s="35">
        <v>16</v>
      </c>
      <c r="B23" s="47" t="s">
        <v>481</v>
      </c>
      <c r="C23" s="158">
        <v>10342.739337999999</v>
      </c>
      <c r="D23" s="158">
        <v>9070.1691229999997</v>
      </c>
      <c r="E23" s="158">
        <v>7851.8964260000002</v>
      </c>
      <c r="F23" s="48" t="s">
        <v>462</v>
      </c>
      <c r="G23" s="66">
        <v>16</v>
      </c>
      <c r="L23" s="2"/>
      <c r="M23" s="2"/>
    </row>
    <row r="24" spans="1:13" ht="24" x14ac:dyDescent="0.2">
      <c r="A24" s="31">
        <v>17</v>
      </c>
      <c r="B24" s="45" t="s">
        <v>482</v>
      </c>
      <c r="C24" s="157">
        <v>7406.376225</v>
      </c>
      <c r="D24" s="157">
        <v>7664.9180859999997</v>
      </c>
      <c r="E24" s="157">
        <v>7058.8273600000002</v>
      </c>
      <c r="F24" s="46" t="s">
        <v>463</v>
      </c>
      <c r="G24" s="65">
        <v>17</v>
      </c>
      <c r="L24" s="2"/>
      <c r="M24" s="2"/>
    </row>
    <row r="25" spans="1:13" ht="72" x14ac:dyDescent="0.2">
      <c r="A25" s="35">
        <v>18</v>
      </c>
      <c r="B25" s="47" t="s">
        <v>483</v>
      </c>
      <c r="C25" s="158">
        <v>1460.7794469999999</v>
      </c>
      <c r="D25" s="158">
        <v>1254.8380629999999</v>
      </c>
      <c r="E25" s="158">
        <v>1382.048912</v>
      </c>
      <c r="F25" s="48" t="s">
        <v>464</v>
      </c>
      <c r="G25" s="66">
        <v>18</v>
      </c>
      <c r="L25" s="2"/>
      <c r="M25" s="2"/>
    </row>
    <row r="26" spans="1:13" ht="24" x14ac:dyDescent="0.2">
      <c r="A26" s="31">
        <v>19</v>
      </c>
      <c r="B26" s="45" t="s">
        <v>484</v>
      </c>
      <c r="C26" s="157">
        <v>1444.759652</v>
      </c>
      <c r="D26" s="157">
        <v>236.01257000000001</v>
      </c>
      <c r="E26" s="157">
        <v>1083.57043</v>
      </c>
      <c r="F26" s="46" t="s">
        <v>465</v>
      </c>
      <c r="G26" s="65">
        <v>19</v>
      </c>
      <c r="L26" s="2"/>
      <c r="M26" s="2"/>
    </row>
    <row r="27" spans="1:13" ht="12.75" x14ac:dyDescent="0.2">
      <c r="A27" s="35">
        <v>20</v>
      </c>
      <c r="B27" s="47" t="s">
        <v>485</v>
      </c>
      <c r="C27" s="158">
        <v>940.45080099999996</v>
      </c>
      <c r="D27" s="158">
        <v>950.24129900000003</v>
      </c>
      <c r="E27" s="158">
        <v>898.83447100000001</v>
      </c>
      <c r="F27" s="48" t="s">
        <v>466</v>
      </c>
      <c r="G27" s="66">
        <v>20</v>
      </c>
      <c r="L27" s="2"/>
      <c r="M27" s="2"/>
    </row>
    <row r="28" spans="1:13" ht="24.75" thickBot="1" x14ac:dyDescent="0.25">
      <c r="A28" s="49">
        <v>21</v>
      </c>
      <c r="B28" s="50" t="s">
        <v>486</v>
      </c>
      <c r="C28" s="159">
        <v>337.075422</v>
      </c>
      <c r="D28" s="159">
        <v>423.83249899999998</v>
      </c>
      <c r="E28" s="159">
        <v>377.63708400000002</v>
      </c>
      <c r="F28" s="51" t="s">
        <v>467</v>
      </c>
      <c r="G28" s="81">
        <v>21</v>
      </c>
      <c r="L28" s="2"/>
      <c r="M28" s="2"/>
    </row>
    <row r="29" spans="1:13" ht="19.5" customHeight="1" thickBot="1" x14ac:dyDescent="0.25">
      <c r="A29" s="52"/>
      <c r="B29" s="53" t="s">
        <v>78</v>
      </c>
      <c r="C29" s="160">
        <f>SUM(C8:C28)</f>
        <v>47224.032465000004</v>
      </c>
      <c r="D29" s="160">
        <f>SUM(D8:D28)</f>
        <v>44045.006565999996</v>
      </c>
      <c r="E29" s="160">
        <f>SUM(E8:E28)</f>
        <v>39311.577069000006</v>
      </c>
      <c r="F29" s="54" t="s">
        <v>1</v>
      </c>
      <c r="G29" s="82"/>
      <c r="L29" s="2"/>
      <c r="M29" s="2"/>
    </row>
    <row r="30" spans="1:13" ht="35.1" customHeight="1" x14ac:dyDescent="0.2">
      <c r="A30" s="1"/>
      <c r="B30" s="1"/>
      <c r="C30" s="204"/>
      <c r="D30" s="204"/>
      <c r="E30" s="204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33.570312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570312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3.25" customHeight="1" x14ac:dyDescent="0.2"/>
    <row r="3" spans="1:13" ht="23.25" customHeight="1" x14ac:dyDescent="0.25">
      <c r="A3" s="239" t="s">
        <v>97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490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84</v>
      </c>
      <c r="B5" s="241" t="s">
        <v>89</v>
      </c>
      <c r="C5" s="12" t="s">
        <v>645</v>
      </c>
      <c r="D5" s="12" t="s">
        <v>632</v>
      </c>
      <c r="E5" s="12" t="s">
        <v>645</v>
      </c>
      <c r="F5" s="237" t="s">
        <v>88</v>
      </c>
      <c r="G5" s="243" t="s">
        <v>83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9.25" customHeight="1" x14ac:dyDescent="0.2">
      <c r="A8" s="83">
        <v>1</v>
      </c>
      <c r="B8" s="45" t="s">
        <v>2</v>
      </c>
      <c r="C8" s="157">
        <v>4746.8883880000003</v>
      </c>
      <c r="D8" s="157">
        <v>4839.8221780000003</v>
      </c>
      <c r="E8" s="157">
        <v>4563.1448060000002</v>
      </c>
      <c r="F8" s="46" t="s">
        <v>304</v>
      </c>
      <c r="G8" s="31">
        <v>1</v>
      </c>
      <c r="L8" s="2"/>
      <c r="M8" s="2"/>
    </row>
    <row r="9" spans="1:13" ht="29.25" customHeight="1" x14ac:dyDescent="0.2">
      <c r="A9" s="84">
        <v>2</v>
      </c>
      <c r="B9" s="47" t="s">
        <v>309</v>
      </c>
      <c r="C9" s="158">
        <v>1272.119293</v>
      </c>
      <c r="D9" s="158">
        <v>1449.1543099999999</v>
      </c>
      <c r="E9" s="158">
        <v>1678.9807539999999</v>
      </c>
      <c r="F9" s="48" t="s">
        <v>489</v>
      </c>
      <c r="G9" s="35">
        <v>2</v>
      </c>
      <c r="L9" s="2"/>
      <c r="M9" s="2"/>
    </row>
    <row r="10" spans="1:13" ht="29.25" customHeight="1" x14ac:dyDescent="0.2">
      <c r="A10" s="83">
        <v>3</v>
      </c>
      <c r="B10" s="45" t="s">
        <v>3</v>
      </c>
      <c r="C10" s="157">
        <v>2281.6959200000001</v>
      </c>
      <c r="D10" s="157">
        <v>2698.586796</v>
      </c>
      <c r="E10" s="157">
        <v>1799.532197</v>
      </c>
      <c r="F10" s="46" t="s">
        <v>85</v>
      </c>
      <c r="G10" s="31">
        <v>3</v>
      </c>
      <c r="L10" s="2"/>
      <c r="M10" s="2"/>
    </row>
    <row r="11" spans="1:13" ht="29.25" customHeight="1" x14ac:dyDescent="0.2">
      <c r="A11" s="84">
        <v>4</v>
      </c>
      <c r="B11" s="47" t="s">
        <v>4</v>
      </c>
      <c r="C11" s="158">
        <v>14736.62983</v>
      </c>
      <c r="D11" s="158">
        <v>14513.307914999999</v>
      </c>
      <c r="E11" s="158">
        <v>13015.715281999999</v>
      </c>
      <c r="F11" s="48" t="s">
        <v>305</v>
      </c>
      <c r="G11" s="35">
        <v>4</v>
      </c>
      <c r="L11" s="2"/>
      <c r="M11" s="2"/>
    </row>
    <row r="12" spans="1:13" ht="29.25" customHeight="1" x14ac:dyDescent="0.2">
      <c r="A12" s="83">
        <v>5</v>
      </c>
      <c r="B12" s="45" t="s">
        <v>32</v>
      </c>
      <c r="C12" s="157">
        <v>322.02208200000001</v>
      </c>
      <c r="D12" s="157">
        <v>387.68388499999998</v>
      </c>
      <c r="E12" s="157">
        <v>405.80100700000003</v>
      </c>
      <c r="F12" s="46" t="s">
        <v>306</v>
      </c>
      <c r="G12" s="31">
        <v>5</v>
      </c>
      <c r="L12" s="2"/>
      <c r="M12" s="2"/>
    </row>
    <row r="13" spans="1:13" ht="29.25" customHeight="1" x14ac:dyDescent="0.2">
      <c r="A13" s="84">
        <v>6</v>
      </c>
      <c r="B13" s="47" t="s">
        <v>5</v>
      </c>
      <c r="C13" s="158">
        <v>319.84241100000003</v>
      </c>
      <c r="D13" s="158">
        <v>416.52001200000001</v>
      </c>
      <c r="E13" s="158">
        <v>363.03659900000002</v>
      </c>
      <c r="F13" s="48" t="s">
        <v>6</v>
      </c>
      <c r="G13" s="35">
        <v>6</v>
      </c>
      <c r="L13" s="2"/>
      <c r="M13" s="2"/>
    </row>
    <row r="14" spans="1:13" ht="29.25" customHeight="1" x14ac:dyDescent="0.2">
      <c r="A14" s="83">
        <v>7</v>
      </c>
      <c r="B14" s="45" t="s">
        <v>7</v>
      </c>
      <c r="C14" s="157">
        <v>7320.3484850000004</v>
      </c>
      <c r="D14" s="157">
        <v>5763.7898139999998</v>
      </c>
      <c r="E14" s="157">
        <v>6083.8435879999997</v>
      </c>
      <c r="F14" s="46" t="s">
        <v>8</v>
      </c>
      <c r="G14" s="31">
        <v>7</v>
      </c>
      <c r="L14" s="2"/>
      <c r="M14" s="2"/>
    </row>
    <row r="15" spans="1:13" ht="29.25" customHeight="1" x14ac:dyDescent="0.2">
      <c r="A15" s="84">
        <v>8</v>
      </c>
      <c r="B15" s="47" t="s">
        <v>9</v>
      </c>
      <c r="C15" s="158">
        <v>1880.5851929999999</v>
      </c>
      <c r="D15" s="158">
        <v>1856.566691</v>
      </c>
      <c r="E15" s="158">
        <v>987.79810099999997</v>
      </c>
      <c r="F15" s="48" t="s">
        <v>10</v>
      </c>
      <c r="G15" s="35">
        <v>8</v>
      </c>
      <c r="L15" s="2"/>
      <c r="M15" s="2"/>
    </row>
    <row r="16" spans="1:13" ht="29.25" customHeight="1" x14ac:dyDescent="0.2">
      <c r="A16" s="83">
        <v>9</v>
      </c>
      <c r="B16" s="45" t="s">
        <v>11</v>
      </c>
      <c r="C16" s="157">
        <v>12857.037297000001</v>
      </c>
      <c r="D16" s="157">
        <v>10753.447211999999</v>
      </c>
      <c r="E16" s="157">
        <v>9330.2978220000005</v>
      </c>
      <c r="F16" s="46" t="s">
        <v>86</v>
      </c>
      <c r="G16" s="31">
        <v>9</v>
      </c>
      <c r="L16" s="2"/>
      <c r="M16" s="2"/>
    </row>
    <row r="17" spans="1:13" ht="29.25" customHeight="1" x14ac:dyDescent="0.2">
      <c r="A17" s="84">
        <v>10</v>
      </c>
      <c r="B17" s="47" t="s">
        <v>12</v>
      </c>
      <c r="C17" s="158">
        <v>1486.863566</v>
      </c>
      <c r="D17" s="158">
        <v>1366.127753</v>
      </c>
      <c r="E17" s="158">
        <v>1083.426913</v>
      </c>
      <c r="F17" s="48" t="s">
        <v>87</v>
      </c>
      <c r="G17" s="35">
        <v>10</v>
      </c>
      <c r="L17" s="2"/>
      <c r="M17" s="2"/>
    </row>
    <row r="18" spans="1:13" ht="29.25" customHeight="1" thickBot="1" x14ac:dyDescent="0.25">
      <c r="A18" s="85">
        <v>11</v>
      </c>
      <c r="B18" s="50" t="s">
        <v>13</v>
      </c>
      <c r="C18" s="159"/>
      <c r="D18" s="159"/>
      <c r="E18" s="159"/>
      <c r="F18" s="51" t="s">
        <v>14</v>
      </c>
      <c r="G18" s="49">
        <v>11</v>
      </c>
      <c r="L18" s="2"/>
      <c r="M18" s="2"/>
    </row>
    <row r="19" spans="1:13" ht="19.5" customHeight="1" thickBot="1" x14ac:dyDescent="0.25">
      <c r="A19" s="86"/>
      <c r="B19" s="53" t="s">
        <v>78</v>
      </c>
      <c r="C19" s="160">
        <f>SUM(C8:C18)</f>
        <v>47224.032465000004</v>
      </c>
      <c r="D19" s="160">
        <f>SUM(D8:D18)</f>
        <v>44045.006566000004</v>
      </c>
      <c r="E19" s="160">
        <f>SUM(E8:E18)</f>
        <v>39311.577069000006</v>
      </c>
      <c r="F19" s="54" t="s">
        <v>1</v>
      </c>
      <c r="G19" s="55"/>
      <c r="L19" s="2"/>
      <c r="M19" s="2"/>
    </row>
    <row r="20" spans="1:13" ht="35.1" customHeight="1" x14ac:dyDescent="0.2">
      <c r="A20" s="1"/>
      <c r="B20" s="1"/>
      <c r="C20" s="204"/>
      <c r="D20" s="204"/>
      <c r="E20" s="204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0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2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4.75" customHeight="1" x14ac:dyDescent="0.2"/>
    <row r="3" spans="1:13" ht="23.25" customHeight="1" x14ac:dyDescent="0.25">
      <c r="A3" s="239" t="s">
        <v>90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91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93</v>
      </c>
      <c r="B5" s="241" t="s">
        <v>94</v>
      </c>
      <c r="C5" s="12" t="s">
        <v>645</v>
      </c>
      <c r="D5" s="12" t="s">
        <v>632</v>
      </c>
      <c r="E5" s="12" t="s">
        <v>645</v>
      </c>
      <c r="F5" s="237" t="s">
        <v>23</v>
      </c>
      <c r="G5" s="243" t="s">
        <v>92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0.100000000000001" customHeight="1" x14ac:dyDescent="0.2">
      <c r="A8" s="31">
        <v>1</v>
      </c>
      <c r="B8" s="68" t="s">
        <v>171</v>
      </c>
      <c r="C8" s="157">
        <v>6868.3768380000001</v>
      </c>
      <c r="D8" s="157">
        <v>6843.362486</v>
      </c>
      <c r="E8" s="157">
        <v>6687.5888070000001</v>
      </c>
      <c r="F8" s="69" t="s">
        <v>315</v>
      </c>
      <c r="G8" s="31">
        <v>1</v>
      </c>
      <c r="L8" s="2"/>
      <c r="M8" s="2"/>
    </row>
    <row r="9" spans="1:13" ht="20.100000000000001" customHeight="1" x14ac:dyDescent="0.2">
      <c r="A9" s="35">
        <v>2</v>
      </c>
      <c r="B9" s="70" t="s">
        <v>179</v>
      </c>
      <c r="C9" s="158">
        <v>6961.1332890000003</v>
      </c>
      <c r="D9" s="158">
        <v>4641.8611440000004</v>
      </c>
      <c r="E9" s="158">
        <v>4967.9493670000002</v>
      </c>
      <c r="F9" s="71" t="s">
        <v>170</v>
      </c>
      <c r="G9" s="35">
        <v>2</v>
      </c>
      <c r="L9" s="2"/>
      <c r="M9" s="2"/>
    </row>
    <row r="10" spans="1:13" ht="20.100000000000001" customHeight="1" x14ac:dyDescent="0.2">
      <c r="A10" s="31">
        <v>3</v>
      </c>
      <c r="B10" s="68" t="s">
        <v>28</v>
      </c>
      <c r="C10" s="157">
        <v>3582.9430790000001</v>
      </c>
      <c r="D10" s="157">
        <v>3441.7992730000001</v>
      </c>
      <c r="E10" s="157">
        <v>3381.4330359999999</v>
      </c>
      <c r="F10" s="69" t="s">
        <v>314</v>
      </c>
      <c r="G10" s="31">
        <v>3</v>
      </c>
      <c r="L10" s="2"/>
      <c r="M10" s="2"/>
    </row>
    <row r="11" spans="1:13" ht="20.100000000000001" customHeight="1" x14ac:dyDescent="0.2">
      <c r="A11" s="35">
        <v>4</v>
      </c>
      <c r="B11" s="70" t="s">
        <v>186</v>
      </c>
      <c r="C11" s="158">
        <v>2096.1018060000001</v>
      </c>
      <c r="D11" s="158">
        <v>1869.4283949999999</v>
      </c>
      <c r="E11" s="158">
        <v>1768.6863960000001</v>
      </c>
      <c r="F11" s="71" t="s">
        <v>328</v>
      </c>
      <c r="G11" s="35">
        <v>4</v>
      </c>
      <c r="L11" s="2"/>
      <c r="M11" s="2"/>
    </row>
    <row r="12" spans="1:13" ht="20.100000000000001" customHeight="1" x14ac:dyDescent="0.2">
      <c r="A12" s="31">
        <v>5</v>
      </c>
      <c r="B12" s="68" t="s">
        <v>172</v>
      </c>
      <c r="C12" s="157">
        <v>2131.9572440000002</v>
      </c>
      <c r="D12" s="157">
        <v>2375.6158500000001</v>
      </c>
      <c r="E12" s="157">
        <v>1678.917011</v>
      </c>
      <c r="F12" s="69" t="s">
        <v>317</v>
      </c>
      <c r="G12" s="31">
        <v>5</v>
      </c>
      <c r="L12" s="2"/>
      <c r="M12" s="2"/>
    </row>
    <row r="13" spans="1:13" ht="20.100000000000001" customHeight="1" x14ac:dyDescent="0.2">
      <c r="A13" s="35">
        <v>6</v>
      </c>
      <c r="B13" s="70" t="s">
        <v>205</v>
      </c>
      <c r="C13" s="158">
        <v>2785.3341869999999</v>
      </c>
      <c r="D13" s="158">
        <v>2175.5230409999999</v>
      </c>
      <c r="E13" s="158">
        <v>1552.305085</v>
      </c>
      <c r="F13" s="71" t="s">
        <v>350</v>
      </c>
      <c r="G13" s="35">
        <v>6</v>
      </c>
      <c r="L13" s="2"/>
      <c r="M13" s="2"/>
    </row>
    <row r="14" spans="1:13" ht="20.100000000000001" customHeight="1" x14ac:dyDescent="0.2">
      <c r="A14" s="31">
        <v>7</v>
      </c>
      <c r="B14" s="68" t="s">
        <v>185</v>
      </c>
      <c r="C14" s="157">
        <v>2431.6019190000002</v>
      </c>
      <c r="D14" s="157">
        <v>1342.1365290000001</v>
      </c>
      <c r="E14" s="157">
        <v>1287.254359</v>
      </c>
      <c r="F14" s="69" t="s">
        <v>342</v>
      </c>
      <c r="G14" s="31">
        <v>7</v>
      </c>
      <c r="L14" s="2"/>
      <c r="M14" s="2"/>
    </row>
    <row r="15" spans="1:13" ht="20.100000000000001" customHeight="1" x14ac:dyDescent="0.2">
      <c r="A15" s="35">
        <v>8</v>
      </c>
      <c r="B15" s="70" t="s">
        <v>210</v>
      </c>
      <c r="C15" s="158">
        <v>359.21519599999999</v>
      </c>
      <c r="D15" s="158">
        <v>1121.92867</v>
      </c>
      <c r="E15" s="158">
        <v>1115.894221</v>
      </c>
      <c r="F15" s="71" t="s">
        <v>353</v>
      </c>
      <c r="G15" s="35">
        <v>8</v>
      </c>
      <c r="L15" s="2"/>
      <c r="M15" s="2"/>
    </row>
    <row r="16" spans="1:13" ht="20.100000000000001" customHeight="1" x14ac:dyDescent="0.2">
      <c r="A16" s="31">
        <v>9</v>
      </c>
      <c r="B16" s="68" t="s">
        <v>182</v>
      </c>
      <c r="C16" s="157">
        <v>1609.881118</v>
      </c>
      <c r="D16" s="157">
        <v>1307.7362459999999</v>
      </c>
      <c r="E16" s="157">
        <v>1097.7874449999999</v>
      </c>
      <c r="F16" s="69" t="s">
        <v>331</v>
      </c>
      <c r="G16" s="31">
        <v>9</v>
      </c>
      <c r="L16" s="2"/>
      <c r="M16" s="2"/>
    </row>
    <row r="17" spans="1:13" ht="20.100000000000001" customHeight="1" x14ac:dyDescent="0.2">
      <c r="A17" s="35">
        <v>10</v>
      </c>
      <c r="B17" s="70" t="s">
        <v>184</v>
      </c>
      <c r="C17" s="158">
        <v>1536.962194</v>
      </c>
      <c r="D17" s="158">
        <v>1165.866992</v>
      </c>
      <c r="E17" s="158">
        <v>943.24276599999996</v>
      </c>
      <c r="F17" s="71" t="s">
        <v>330</v>
      </c>
      <c r="G17" s="35">
        <v>10</v>
      </c>
      <c r="L17" s="2"/>
      <c r="M17" s="2"/>
    </row>
    <row r="18" spans="1:13" ht="20.100000000000001" customHeight="1" x14ac:dyDescent="0.2">
      <c r="A18" s="31">
        <v>11</v>
      </c>
      <c r="B18" s="68" t="s">
        <v>174</v>
      </c>
      <c r="C18" s="157">
        <v>962.58376299999998</v>
      </c>
      <c r="D18" s="157">
        <v>1084.9199599999999</v>
      </c>
      <c r="E18" s="157">
        <v>916.65182000000004</v>
      </c>
      <c r="F18" s="69" t="s">
        <v>322</v>
      </c>
      <c r="G18" s="31">
        <v>11</v>
      </c>
      <c r="L18" s="2"/>
      <c r="M18" s="2"/>
    </row>
    <row r="19" spans="1:13" ht="20.100000000000001" customHeight="1" x14ac:dyDescent="0.2">
      <c r="A19" s="35">
        <v>12</v>
      </c>
      <c r="B19" s="70" t="s">
        <v>176</v>
      </c>
      <c r="C19" s="158">
        <v>463.59726799999999</v>
      </c>
      <c r="D19" s="158">
        <v>550.56043299999999</v>
      </c>
      <c r="E19" s="158">
        <v>783.76309600000002</v>
      </c>
      <c r="F19" s="71" t="s">
        <v>323</v>
      </c>
      <c r="G19" s="35">
        <v>12</v>
      </c>
      <c r="L19" s="2"/>
      <c r="M19" s="2"/>
    </row>
    <row r="20" spans="1:13" ht="20.100000000000001" customHeight="1" x14ac:dyDescent="0.2">
      <c r="A20" s="31">
        <v>13</v>
      </c>
      <c r="B20" s="68" t="s">
        <v>197</v>
      </c>
      <c r="C20" s="157">
        <v>706.12198599999999</v>
      </c>
      <c r="D20" s="157">
        <v>601.22080500000004</v>
      </c>
      <c r="E20" s="157">
        <v>732.86996099999999</v>
      </c>
      <c r="F20" s="69" t="s">
        <v>347</v>
      </c>
      <c r="G20" s="31">
        <v>13</v>
      </c>
      <c r="L20" s="2"/>
      <c r="M20" s="2"/>
    </row>
    <row r="21" spans="1:13" ht="20.100000000000001" customHeight="1" x14ac:dyDescent="0.2">
      <c r="A21" s="35">
        <v>14</v>
      </c>
      <c r="B21" s="70" t="s">
        <v>188</v>
      </c>
      <c r="C21" s="158">
        <v>921.312544</v>
      </c>
      <c r="D21" s="158">
        <v>750.852934</v>
      </c>
      <c r="E21" s="158">
        <v>723.58421699999997</v>
      </c>
      <c r="F21" s="71" t="s">
        <v>332</v>
      </c>
      <c r="G21" s="35">
        <v>14</v>
      </c>
      <c r="L21" s="2"/>
      <c r="M21" s="2"/>
    </row>
    <row r="22" spans="1:13" ht="20.100000000000001" customHeight="1" x14ac:dyDescent="0.2">
      <c r="A22" s="31">
        <v>15</v>
      </c>
      <c r="B22" s="68" t="s">
        <v>200</v>
      </c>
      <c r="C22" s="157">
        <v>1108.169607</v>
      </c>
      <c r="D22" s="157">
        <v>1203.7263600000001</v>
      </c>
      <c r="E22" s="157">
        <v>718.963482</v>
      </c>
      <c r="F22" s="69" t="s">
        <v>336</v>
      </c>
      <c r="G22" s="31">
        <v>15</v>
      </c>
      <c r="L22" s="2"/>
      <c r="M22" s="2"/>
    </row>
    <row r="23" spans="1:13" ht="20.100000000000001" customHeight="1" x14ac:dyDescent="0.2">
      <c r="A23" s="35">
        <v>16</v>
      </c>
      <c r="B23" s="70" t="s">
        <v>177</v>
      </c>
      <c r="C23" s="158">
        <v>545.56471699999997</v>
      </c>
      <c r="D23" s="158">
        <v>353.87507199999999</v>
      </c>
      <c r="E23" s="158">
        <v>594.39146900000003</v>
      </c>
      <c r="F23" s="71" t="s">
        <v>320</v>
      </c>
      <c r="G23" s="35">
        <v>16</v>
      </c>
      <c r="L23" s="2"/>
      <c r="M23" s="2"/>
    </row>
    <row r="24" spans="1:13" ht="20.100000000000001" customHeight="1" x14ac:dyDescent="0.2">
      <c r="A24" s="31">
        <v>17</v>
      </c>
      <c r="B24" s="68" t="s">
        <v>181</v>
      </c>
      <c r="C24" s="157">
        <v>737.10334499999999</v>
      </c>
      <c r="D24" s="157">
        <v>728.20552699999996</v>
      </c>
      <c r="E24" s="157">
        <v>546.64469599999995</v>
      </c>
      <c r="F24" s="69" t="s">
        <v>337</v>
      </c>
      <c r="G24" s="31">
        <v>17</v>
      </c>
      <c r="L24" s="2"/>
      <c r="M24" s="2"/>
    </row>
    <row r="25" spans="1:13" ht="20.100000000000001" customHeight="1" x14ac:dyDescent="0.2">
      <c r="A25" s="35">
        <v>18</v>
      </c>
      <c r="B25" s="70" t="s">
        <v>191</v>
      </c>
      <c r="C25" s="158">
        <v>564.06461100000001</v>
      </c>
      <c r="D25" s="158">
        <v>706.42518500000006</v>
      </c>
      <c r="E25" s="158">
        <v>543.440065</v>
      </c>
      <c r="F25" s="71" t="s">
        <v>333</v>
      </c>
      <c r="G25" s="35">
        <v>18</v>
      </c>
      <c r="L25" s="2"/>
      <c r="M25" s="2"/>
    </row>
    <row r="26" spans="1:13" ht="20.100000000000001" customHeight="1" x14ac:dyDescent="0.2">
      <c r="A26" s="31">
        <v>19</v>
      </c>
      <c r="B26" s="68" t="s">
        <v>25</v>
      </c>
      <c r="C26" s="157">
        <v>546.62149899999997</v>
      </c>
      <c r="D26" s="157">
        <v>752.499641</v>
      </c>
      <c r="E26" s="157">
        <v>526.86800600000004</v>
      </c>
      <c r="F26" s="69" t="s">
        <v>319</v>
      </c>
      <c r="G26" s="31">
        <v>19</v>
      </c>
      <c r="L26" s="2"/>
      <c r="M26" s="2"/>
    </row>
    <row r="27" spans="1:13" ht="20.100000000000001" customHeight="1" x14ac:dyDescent="0.2">
      <c r="A27" s="35">
        <v>20</v>
      </c>
      <c r="B27" s="70" t="s">
        <v>27</v>
      </c>
      <c r="C27" s="158">
        <v>465.06398000000002</v>
      </c>
      <c r="D27" s="158">
        <v>343.35154799999998</v>
      </c>
      <c r="E27" s="158">
        <v>506.962874</v>
      </c>
      <c r="F27" s="71" t="s">
        <v>325</v>
      </c>
      <c r="G27" s="35">
        <v>20</v>
      </c>
      <c r="L27" s="2"/>
      <c r="M27" s="2"/>
    </row>
    <row r="28" spans="1:13" ht="20.100000000000001" customHeight="1" x14ac:dyDescent="0.2">
      <c r="A28" s="31">
        <v>21</v>
      </c>
      <c r="B28" s="68" t="s">
        <v>211</v>
      </c>
      <c r="C28" s="157">
        <v>46.523361000000001</v>
      </c>
      <c r="D28" s="157">
        <v>538.54101500000002</v>
      </c>
      <c r="E28" s="157">
        <v>478.714135</v>
      </c>
      <c r="F28" s="69" t="s">
        <v>355</v>
      </c>
      <c r="G28" s="31">
        <v>21</v>
      </c>
      <c r="L28" s="2"/>
      <c r="M28" s="2"/>
    </row>
    <row r="29" spans="1:13" ht="20.100000000000001" customHeight="1" x14ac:dyDescent="0.2">
      <c r="A29" s="35">
        <v>22</v>
      </c>
      <c r="B29" s="70" t="s">
        <v>209</v>
      </c>
      <c r="C29" s="158">
        <v>672.41434200000003</v>
      </c>
      <c r="D29" s="158">
        <v>849.36800100000005</v>
      </c>
      <c r="E29" s="158">
        <v>471.65726999999998</v>
      </c>
      <c r="F29" s="71" t="s">
        <v>351</v>
      </c>
      <c r="G29" s="35">
        <v>22</v>
      </c>
      <c r="L29" s="2"/>
      <c r="M29" s="2"/>
    </row>
    <row r="30" spans="1:13" ht="20.100000000000001" customHeight="1" x14ac:dyDescent="0.2">
      <c r="A30" s="31">
        <v>23</v>
      </c>
      <c r="B30" s="68" t="s">
        <v>187</v>
      </c>
      <c r="C30" s="157">
        <v>579.64154799999994</v>
      </c>
      <c r="D30" s="157">
        <v>658.72893499999998</v>
      </c>
      <c r="E30" s="157">
        <v>448.61759000000001</v>
      </c>
      <c r="F30" s="69" t="s">
        <v>341</v>
      </c>
      <c r="G30" s="31">
        <v>23</v>
      </c>
      <c r="L30" s="2"/>
      <c r="M30" s="2"/>
    </row>
    <row r="31" spans="1:13" ht="20.100000000000001" customHeight="1" x14ac:dyDescent="0.2">
      <c r="A31" s="35">
        <v>24</v>
      </c>
      <c r="B31" s="70" t="s">
        <v>582</v>
      </c>
      <c r="C31" s="158">
        <v>117.75625599999999</v>
      </c>
      <c r="D31" s="158">
        <v>126.554434</v>
      </c>
      <c r="E31" s="158">
        <v>423.13610999999997</v>
      </c>
      <c r="F31" s="71" t="s">
        <v>577</v>
      </c>
      <c r="G31" s="35">
        <v>24</v>
      </c>
      <c r="L31" s="2"/>
      <c r="M31" s="2"/>
    </row>
    <row r="32" spans="1:13" ht="20.100000000000001" customHeight="1" x14ac:dyDescent="0.2">
      <c r="A32" s="31">
        <v>25</v>
      </c>
      <c r="B32" s="68" t="s">
        <v>213</v>
      </c>
      <c r="C32" s="157">
        <v>347.08501999999999</v>
      </c>
      <c r="D32" s="157">
        <v>230.801435</v>
      </c>
      <c r="E32" s="157">
        <v>383.19999200000001</v>
      </c>
      <c r="F32" s="69" t="s">
        <v>368</v>
      </c>
      <c r="G32" s="31">
        <v>25</v>
      </c>
      <c r="L32" s="2"/>
      <c r="M32" s="2"/>
    </row>
    <row r="33" spans="1:13" ht="20.100000000000001" customHeight="1" x14ac:dyDescent="0.2">
      <c r="A33" s="35">
        <v>26</v>
      </c>
      <c r="B33" s="70" t="s">
        <v>259</v>
      </c>
      <c r="C33" s="158">
        <v>254.91161199999999</v>
      </c>
      <c r="D33" s="158">
        <v>289.31397299999998</v>
      </c>
      <c r="E33" s="158">
        <v>361.08136200000001</v>
      </c>
      <c r="F33" s="71" t="s">
        <v>396</v>
      </c>
      <c r="G33" s="35">
        <v>26</v>
      </c>
      <c r="L33" s="2"/>
      <c r="M33" s="2"/>
    </row>
    <row r="34" spans="1:13" ht="20.100000000000001" customHeight="1" x14ac:dyDescent="0.2">
      <c r="A34" s="31">
        <v>27</v>
      </c>
      <c r="B34" s="68" t="s">
        <v>178</v>
      </c>
      <c r="C34" s="157">
        <v>223.75196600000001</v>
      </c>
      <c r="D34" s="157">
        <v>298.92454800000002</v>
      </c>
      <c r="E34" s="157">
        <v>326.436441</v>
      </c>
      <c r="F34" s="69" t="s">
        <v>321</v>
      </c>
      <c r="G34" s="31">
        <v>27</v>
      </c>
      <c r="L34" s="2"/>
      <c r="M34" s="2"/>
    </row>
    <row r="35" spans="1:13" ht="20.100000000000001" customHeight="1" x14ac:dyDescent="0.2">
      <c r="A35" s="35">
        <v>28</v>
      </c>
      <c r="B35" s="70" t="s">
        <v>190</v>
      </c>
      <c r="C35" s="158">
        <v>576.98120600000004</v>
      </c>
      <c r="D35" s="158">
        <v>976.57185700000002</v>
      </c>
      <c r="E35" s="158">
        <v>321.87817899999999</v>
      </c>
      <c r="F35" s="71" t="s">
        <v>340</v>
      </c>
      <c r="G35" s="35">
        <v>28</v>
      </c>
      <c r="L35" s="2"/>
      <c r="M35" s="2"/>
    </row>
    <row r="36" spans="1:13" ht="20.100000000000001" customHeight="1" x14ac:dyDescent="0.2">
      <c r="A36" s="31">
        <v>29</v>
      </c>
      <c r="B36" s="68" t="s">
        <v>183</v>
      </c>
      <c r="C36" s="157">
        <v>368.61577299999999</v>
      </c>
      <c r="D36" s="157">
        <v>277.15351199999998</v>
      </c>
      <c r="E36" s="157">
        <v>296.30292100000003</v>
      </c>
      <c r="F36" s="69" t="s">
        <v>329</v>
      </c>
      <c r="G36" s="31">
        <v>29</v>
      </c>
      <c r="L36" s="2"/>
      <c r="M36" s="2"/>
    </row>
    <row r="37" spans="1:13" ht="20.100000000000001" customHeight="1" x14ac:dyDescent="0.2">
      <c r="A37" s="35">
        <v>30</v>
      </c>
      <c r="B37" s="70" t="s">
        <v>201</v>
      </c>
      <c r="C37" s="158">
        <v>46.553179</v>
      </c>
      <c r="D37" s="158">
        <v>118.652807</v>
      </c>
      <c r="E37" s="158">
        <v>273.82068900000002</v>
      </c>
      <c r="F37" s="71" t="s">
        <v>338</v>
      </c>
      <c r="G37" s="35">
        <v>30</v>
      </c>
      <c r="L37" s="2"/>
      <c r="M37" s="2"/>
    </row>
    <row r="38" spans="1:13" ht="20.100000000000001" customHeight="1" x14ac:dyDescent="0.2">
      <c r="A38" s="31">
        <v>31</v>
      </c>
      <c r="B38" s="68" t="s">
        <v>175</v>
      </c>
      <c r="C38" s="157">
        <v>422.03014000000002</v>
      </c>
      <c r="D38" s="157">
        <v>330.766006</v>
      </c>
      <c r="E38" s="157">
        <v>240.275631</v>
      </c>
      <c r="F38" s="69" t="s">
        <v>324</v>
      </c>
      <c r="G38" s="31">
        <v>31</v>
      </c>
      <c r="L38" s="2"/>
      <c r="M38" s="2"/>
    </row>
    <row r="39" spans="1:13" ht="20.100000000000001" customHeight="1" x14ac:dyDescent="0.2">
      <c r="A39" s="35">
        <v>32</v>
      </c>
      <c r="B39" s="70" t="s">
        <v>212</v>
      </c>
      <c r="C39" s="158">
        <v>230.91107500000001</v>
      </c>
      <c r="D39" s="158">
        <v>248.43859399999999</v>
      </c>
      <c r="E39" s="158">
        <v>234.35193899999999</v>
      </c>
      <c r="F39" s="71" t="s">
        <v>387</v>
      </c>
      <c r="G39" s="35">
        <v>32</v>
      </c>
      <c r="L39" s="2"/>
      <c r="M39" s="2"/>
    </row>
    <row r="40" spans="1:13" ht="20.100000000000001" customHeight="1" x14ac:dyDescent="0.2">
      <c r="A40" s="31">
        <v>33</v>
      </c>
      <c r="B40" s="68" t="s">
        <v>192</v>
      </c>
      <c r="C40" s="157">
        <v>640.45247500000005</v>
      </c>
      <c r="D40" s="157">
        <v>389.46519899999998</v>
      </c>
      <c r="E40" s="157">
        <v>225.620814</v>
      </c>
      <c r="F40" s="69" t="s">
        <v>348</v>
      </c>
      <c r="G40" s="31">
        <v>33</v>
      </c>
      <c r="L40" s="2"/>
      <c r="M40" s="2"/>
    </row>
    <row r="41" spans="1:13" ht="20.100000000000001" customHeight="1" x14ac:dyDescent="0.2">
      <c r="A41" s="35">
        <v>34</v>
      </c>
      <c r="B41" s="70" t="s">
        <v>194</v>
      </c>
      <c r="C41" s="158">
        <v>194.44899599999999</v>
      </c>
      <c r="D41" s="158">
        <v>231.64295799999999</v>
      </c>
      <c r="E41" s="158">
        <v>204.111492</v>
      </c>
      <c r="F41" s="71" t="s">
        <v>339</v>
      </c>
      <c r="G41" s="35">
        <v>34</v>
      </c>
      <c r="L41" s="2"/>
      <c r="M41" s="2"/>
    </row>
    <row r="42" spans="1:13" ht="20.100000000000001" customHeight="1" x14ac:dyDescent="0.2">
      <c r="A42" s="31">
        <v>35</v>
      </c>
      <c r="B42" s="68" t="s">
        <v>269</v>
      </c>
      <c r="C42" s="157">
        <v>335.91191300000003</v>
      </c>
      <c r="D42" s="157">
        <v>257.97728699999999</v>
      </c>
      <c r="E42" s="157">
        <v>202.38939999999999</v>
      </c>
      <c r="F42" s="69" t="s">
        <v>381</v>
      </c>
      <c r="G42" s="31">
        <v>35</v>
      </c>
      <c r="L42" s="2"/>
      <c r="M42" s="2"/>
    </row>
    <row r="43" spans="1:13" ht="20.100000000000001" customHeight="1" x14ac:dyDescent="0.2">
      <c r="A43" s="35">
        <v>36</v>
      </c>
      <c r="B43" s="70" t="s">
        <v>173</v>
      </c>
      <c r="C43" s="158">
        <v>198.99506400000001</v>
      </c>
      <c r="D43" s="158">
        <v>278.89160800000002</v>
      </c>
      <c r="E43" s="158">
        <v>199.37104500000001</v>
      </c>
      <c r="F43" s="71" t="s">
        <v>316</v>
      </c>
      <c r="G43" s="35">
        <v>36</v>
      </c>
      <c r="L43" s="2"/>
      <c r="M43" s="2"/>
    </row>
    <row r="44" spans="1:13" ht="20.100000000000001" customHeight="1" x14ac:dyDescent="0.2">
      <c r="A44" s="31">
        <v>37</v>
      </c>
      <c r="B44" s="68" t="s">
        <v>202</v>
      </c>
      <c r="C44" s="157">
        <v>138.92285200000001</v>
      </c>
      <c r="D44" s="157">
        <v>131.84461099999999</v>
      </c>
      <c r="E44" s="157">
        <v>188.82239300000001</v>
      </c>
      <c r="F44" s="69" t="s">
        <v>346</v>
      </c>
      <c r="G44" s="31">
        <v>37</v>
      </c>
      <c r="L44" s="2"/>
      <c r="M44" s="2"/>
    </row>
    <row r="45" spans="1:13" ht="20.100000000000001" customHeight="1" x14ac:dyDescent="0.2">
      <c r="A45" s="35">
        <v>38</v>
      </c>
      <c r="B45" s="70" t="s">
        <v>195</v>
      </c>
      <c r="C45" s="158">
        <v>171.42577499999999</v>
      </c>
      <c r="D45" s="158">
        <v>306.02168</v>
      </c>
      <c r="E45" s="158">
        <v>180.29079300000001</v>
      </c>
      <c r="F45" s="71" t="s">
        <v>334</v>
      </c>
      <c r="G45" s="35">
        <v>38</v>
      </c>
      <c r="L45" s="2"/>
      <c r="M45" s="2"/>
    </row>
    <row r="46" spans="1:13" ht="20.100000000000001" customHeight="1" x14ac:dyDescent="0.2">
      <c r="A46" s="31">
        <v>39</v>
      </c>
      <c r="B46" s="68" t="s">
        <v>230</v>
      </c>
      <c r="C46" s="157">
        <v>173.88198800000001</v>
      </c>
      <c r="D46" s="157">
        <v>198.14107899999999</v>
      </c>
      <c r="E46" s="157">
        <v>176.542284</v>
      </c>
      <c r="F46" s="69" t="s">
        <v>401</v>
      </c>
      <c r="G46" s="31">
        <v>39</v>
      </c>
      <c r="L46" s="2"/>
      <c r="M46" s="2"/>
    </row>
    <row r="47" spans="1:13" ht="20.100000000000001" customHeight="1" x14ac:dyDescent="0.2">
      <c r="A47" s="35">
        <v>40</v>
      </c>
      <c r="B47" s="70" t="s">
        <v>193</v>
      </c>
      <c r="C47" s="158">
        <v>177.24453600000001</v>
      </c>
      <c r="D47" s="158">
        <v>79.504423000000003</v>
      </c>
      <c r="E47" s="158">
        <v>175.99619899999999</v>
      </c>
      <c r="F47" s="71" t="s">
        <v>327</v>
      </c>
      <c r="G47" s="35">
        <v>40</v>
      </c>
      <c r="L47" s="2"/>
      <c r="M47" s="2"/>
    </row>
    <row r="48" spans="1:13" ht="20.100000000000001" customHeight="1" x14ac:dyDescent="0.2">
      <c r="A48" s="31">
        <v>41</v>
      </c>
      <c r="B48" s="68" t="s">
        <v>215</v>
      </c>
      <c r="C48" s="157">
        <v>124.645273</v>
      </c>
      <c r="D48" s="157">
        <v>184.435619</v>
      </c>
      <c r="E48" s="157">
        <v>158.78163900000001</v>
      </c>
      <c r="F48" s="69" t="s">
        <v>386</v>
      </c>
      <c r="G48" s="31">
        <v>41</v>
      </c>
      <c r="L48" s="2"/>
      <c r="M48" s="2"/>
    </row>
    <row r="49" spans="1:13" ht="20.100000000000001" customHeight="1" x14ac:dyDescent="0.2">
      <c r="A49" s="35">
        <v>42</v>
      </c>
      <c r="B49" s="70" t="s">
        <v>246</v>
      </c>
      <c r="C49" s="158">
        <v>264.62921</v>
      </c>
      <c r="D49" s="158">
        <v>228.16522000000001</v>
      </c>
      <c r="E49" s="158">
        <v>152.59988799999999</v>
      </c>
      <c r="F49" s="71" t="s">
        <v>393</v>
      </c>
      <c r="G49" s="35">
        <v>42</v>
      </c>
      <c r="L49" s="2"/>
      <c r="M49" s="2"/>
    </row>
    <row r="50" spans="1:13" ht="20.100000000000001" customHeight="1" x14ac:dyDescent="0.2">
      <c r="A50" s="31">
        <v>43</v>
      </c>
      <c r="B50" s="68" t="s">
        <v>24</v>
      </c>
      <c r="C50" s="157">
        <v>152.25982999999999</v>
      </c>
      <c r="D50" s="157">
        <v>302.171716</v>
      </c>
      <c r="E50" s="157">
        <v>147.88088999999999</v>
      </c>
      <c r="F50" s="69" t="s">
        <v>318</v>
      </c>
      <c r="G50" s="31">
        <v>43</v>
      </c>
      <c r="L50" s="2"/>
      <c r="M50" s="2"/>
    </row>
    <row r="51" spans="1:13" ht="20.100000000000001" customHeight="1" x14ac:dyDescent="0.2">
      <c r="A51" s="35">
        <v>44</v>
      </c>
      <c r="B51" s="70" t="s">
        <v>228</v>
      </c>
      <c r="C51" s="158">
        <v>59.503166999999998</v>
      </c>
      <c r="D51" s="158">
        <v>143.05125100000001</v>
      </c>
      <c r="E51" s="158">
        <v>140.67058800000001</v>
      </c>
      <c r="F51" s="71" t="s">
        <v>605</v>
      </c>
      <c r="G51" s="35">
        <v>44</v>
      </c>
      <c r="L51" s="2"/>
      <c r="M51" s="2"/>
    </row>
    <row r="52" spans="1:13" ht="20.100000000000001" customHeight="1" x14ac:dyDescent="0.2">
      <c r="A52" s="31">
        <v>45</v>
      </c>
      <c r="B52" s="68" t="s">
        <v>196</v>
      </c>
      <c r="C52" s="157">
        <v>130.20491899999999</v>
      </c>
      <c r="D52" s="157">
        <v>129.25251499999999</v>
      </c>
      <c r="E52" s="157">
        <v>137.18575000000001</v>
      </c>
      <c r="F52" s="69" t="s">
        <v>349</v>
      </c>
      <c r="G52" s="31">
        <v>45</v>
      </c>
      <c r="L52" s="2"/>
      <c r="M52" s="2"/>
    </row>
    <row r="53" spans="1:13" ht="20.100000000000001" customHeight="1" x14ac:dyDescent="0.2">
      <c r="A53" s="35">
        <v>46</v>
      </c>
      <c r="B53" s="70" t="s">
        <v>180</v>
      </c>
      <c r="C53" s="158">
        <v>171.01118099999999</v>
      </c>
      <c r="D53" s="158">
        <v>156.17356599999999</v>
      </c>
      <c r="E53" s="158">
        <v>133.42483799999999</v>
      </c>
      <c r="F53" s="71" t="s">
        <v>326</v>
      </c>
      <c r="G53" s="35">
        <v>46</v>
      </c>
      <c r="L53" s="2"/>
      <c r="M53" s="2"/>
    </row>
    <row r="54" spans="1:13" ht="20.100000000000001" customHeight="1" x14ac:dyDescent="0.2">
      <c r="A54" s="31">
        <v>47</v>
      </c>
      <c r="B54" s="68" t="s">
        <v>266</v>
      </c>
      <c r="C54" s="157">
        <v>172.837345</v>
      </c>
      <c r="D54" s="157">
        <v>53.448636999999998</v>
      </c>
      <c r="E54" s="157">
        <v>132.91547</v>
      </c>
      <c r="F54" s="69" t="s">
        <v>402</v>
      </c>
      <c r="G54" s="31">
        <v>47</v>
      </c>
      <c r="L54" s="2"/>
      <c r="M54" s="2"/>
    </row>
    <row r="55" spans="1:13" ht="20.100000000000001" customHeight="1" x14ac:dyDescent="0.2">
      <c r="A55" s="35">
        <v>48</v>
      </c>
      <c r="B55" s="70" t="s">
        <v>229</v>
      </c>
      <c r="C55" s="158">
        <v>211.370634</v>
      </c>
      <c r="D55" s="158">
        <v>393.116781</v>
      </c>
      <c r="E55" s="158">
        <v>128.329611</v>
      </c>
      <c r="F55" s="71" t="s">
        <v>384</v>
      </c>
      <c r="G55" s="35">
        <v>48</v>
      </c>
      <c r="L55" s="2"/>
      <c r="M55" s="2"/>
    </row>
    <row r="56" spans="1:13" ht="20.100000000000001" customHeight="1" x14ac:dyDescent="0.2">
      <c r="A56" s="31">
        <v>49</v>
      </c>
      <c r="B56" s="68" t="s">
        <v>240</v>
      </c>
      <c r="C56" s="157">
        <v>124.075683</v>
      </c>
      <c r="D56" s="157">
        <v>93.358519999999999</v>
      </c>
      <c r="E56" s="157">
        <v>85.338397999999998</v>
      </c>
      <c r="F56" s="69" t="s">
        <v>400</v>
      </c>
      <c r="G56" s="31">
        <v>49</v>
      </c>
      <c r="L56" s="2"/>
      <c r="M56" s="2"/>
    </row>
    <row r="57" spans="1:13" ht="20.100000000000001" customHeight="1" x14ac:dyDescent="0.2">
      <c r="A57" s="35">
        <v>50</v>
      </c>
      <c r="B57" s="70" t="s">
        <v>226</v>
      </c>
      <c r="C57" s="158">
        <v>87.924460999999994</v>
      </c>
      <c r="D57" s="158">
        <v>102.111699</v>
      </c>
      <c r="E57" s="158">
        <v>83.374027999999996</v>
      </c>
      <c r="F57" s="71" t="s">
        <v>365</v>
      </c>
      <c r="G57" s="35">
        <v>50</v>
      </c>
      <c r="L57" s="2"/>
      <c r="M57" s="2"/>
    </row>
    <row r="58" spans="1:13" ht="20.100000000000001" customHeight="1" x14ac:dyDescent="0.2">
      <c r="A58" s="31">
        <v>51</v>
      </c>
      <c r="B58" s="68" t="s">
        <v>239</v>
      </c>
      <c r="C58" s="157">
        <v>60.129317</v>
      </c>
      <c r="D58" s="157">
        <v>82.638328999999999</v>
      </c>
      <c r="E58" s="157">
        <v>80.478973999999994</v>
      </c>
      <c r="F58" s="69" t="s">
        <v>371</v>
      </c>
      <c r="G58" s="31">
        <v>51</v>
      </c>
      <c r="L58" s="2"/>
      <c r="M58" s="2"/>
    </row>
    <row r="59" spans="1:13" ht="20.100000000000001" customHeight="1" x14ac:dyDescent="0.2">
      <c r="A59" s="35">
        <v>52</v>
      </c>
      <c r="B59" s="70" t="s">
        <v>242</v>
      </c>
      <c r="C59" s="158">
        <v>371.30227500000001</v>
      </c>
      <c r="D59" s="158">
        <v>252.97337200000001</v>
      </c>
      <c r="E59" s="158">
        <v>75.343463999999997</v>
      </c>
      <c r="F59" s="71" t="s">
        <v>363</v>
      </c>
      <c r="G59" s="35">
        <v>52</v>
      </c>
      <c r="L59" s="2"/>
      <c r="M59" s="2"/>
    </row>
    <row r="60" spans="1:13" ht="20.100000000000001" customHeight="1" x14ac:dyDescent="0.2">
      <c r="A60" s="31">
        <v>53</v>
      </c>
      <c r="B60" s="68" t="s">
        <v>241</v>
      </c>
      <c r="C60" s="157">
        <v>44.609850999999999</v>
      </c>
      <c r="D60" s="157">
        <v>118.86903</v>
      </c>
      <c r="E60" s="157">
        <v>73.890415000000004</v>
      </c>
      <c r="F60" s="69" t="s">
        <v>380</v>
      </c>
      <c r="G60" s="31">
        <v>53</v>
      </c>
      <c r="L60" s="2"/>
      <c r="M60" s="2"/>
    </row>
    <row r="61" spans="1:13" ht="20.100000000000001" customHeight="1" x14ac:dyDescent="0.2">
      <c r="A61" s="35">
        <v>54</v>
      </c>
      <c r="B61" s="70" t="s">
        <v>251</v>
      </c>
      <c r="C61" s="158">
        <v>99.926616999999993</v>
      </c>
      <c r="D61" s="158">
        <v>111.995565</v>
      </c>
      <c r="E61" s="158">
        <v>73.103907000000007</v>
      </c>
      <c r="F61" s="71" t="s">
        <v>407</v>
      </c>
      <c r="G61" s="35">
        <v>54</v>
      </c>
      <c r="L61" s="2"/>
      <c r="M61" s="2"/>
    </row>
    <row r="62" spans="1:13" ht="20.100000000000001" customHeight="1" x14ac:dyDescent="0.2">
      <c r="A62" s="31">
        <v>55</v>
      </c>
      <c r="B62" s="68" t="s">
        <v>235</v>
      </c>
      <c r="C62" s="157">
        <v>475.000517</v>
      </c>
      <c r="D62" s="157">
        <v>432.97840500000001</v>
      </c>
      <c r="E62" s="157">
        <v>67.673404000000005</v>
      </c>
      <c r="F62" s="69" t="s">
        <v>361</v>
      </c>
      <c r="G62" s="31">
        <v>55</v>
      </c>
      <c r="L62" s="2"/>
      <c r="M62" s="2"/>
    </row>
    <row r="63" spans="1:13" ht="20.100000000000001" customHeight="1" x14ac:dyDescent="0.2">
      <c r="A63" s="35">
        <v>56</v>
      </c>
      <c r="B63" s="70" t="s">
        <v>208</v>
      </c>
      <c r="C63" s="158">
        <v>62.542782000000003</v>
      </c>
      <c r="D63" s="158">
        <v>59.000312999999998</v>
      </c>
      <c r="E63" s="158">
        <v>52.873325999999999</v>
      </c>
      <c r="F63" s="71" t="s">
        <v>343</v>
      </c>
      <c r="G63" s="35">
        <v>56</v>
      </c>
      <c r="L63" s="2"/>
      <c r="M63" s="2"/>
    </row>
    <row r="64" spans="1:13" ht="20.100000000000001" customHeight="1" x14ac:dyDescent="0.2">
      <c r="A64" s="31">
        <v>57</v>
      </c>
      <c r="B64" s="68" t="s">
        <v>255</v>
      </c>
      <c r="C64" s="157">
        <v>137.41435799999999</v>
      </c>
      <c r="D64" s="157">
        <v>67.143438000000003</v>
      </c>
      <c r="E64" s="157">
        <v>51.673993000000003</v>
      </c>
      <c r="F64" s="69" t="s">
        <v>422</v>
      </c>
      <c r="G64" s="31">
        <v>57</v>
      </c>
      <c r="L64" s="2"/>
      <c r="M64" s="2"/>
    </row>
    <row r="65" spans="1:13" ht="20.100000000000001" customHeight="1" x14ac:dyDescent="0.2">
      <c r="A65" s="35">
        <v>58</v>
      </c>
      <c r="B65" s="70" t="s">
        <v>238</v>
      </c>
      <c r="C65" s="158">
        <v>60.728566999999998</v>
      </c>
      <c r="D65" s="158">
        <v>79.384773999999993</v>
      </c>
      <c r="E65" s="158">
        <v>51.355142999999998</v>
      </c>
      <c r="F65" s="71" t="s">
        <v>379</v>
      </c>
      <c r="G65" s="35">
        <v>58</v>
      </c>
      <c r="L65" s="2"/>
      <c r="M65" s="2"/>
    </row>
    <row r="66" spans="1:13" ht="20.100000000000001" customHeight="1" x14ac:dyDescent="0.2">
      <c r="A66" s="31">
        <v>59</v>
      </c>
      <c r="B66" s="68" t="s">
        <v>223</v>
      </c>
      <c r="C66" s="157">
        <v>32.479301999999997</v>
      </c>
      <c r="D66" s="157">
        <v>37.432122</v>
      </c>
      <c r="E66" s="157">
        <v>43.837885</v>
      </c>
      <c r="F66" s="69" t="s">
        <v>431</v>
      </c>
      <c r="G66" s="31">
        <v>59</v>
      </c>
      <c r="L66" s="2"/>
      <c r="M66" s="2"/>
    </row>
    <row r="67" spans="1:13" ht="20.100000000000001" customHeight="1" x14ac:dyDescent="0.2">
      <c r="A67" s="35">
        <v>60</v>
      </c>
      <c r="B67" s="70" t="s">
        <v>225</v>
      </c>
      <c r="C67" s="158">
        <v>13.119221</v>
      </c>
      <c r="D67" s="158">
        <v>33.083891999999999</v>
      </c>
      <c r="E67" s="158">
        <v>43.015771000000001</v>
      </c>
      <c r="F67" s="71" t="s">
        <v>359</v>
      </c>
      <c r="G67" s="35">
        <v>60</v>
      </c>
      <c r="L67" s="2"/>
      <c r="M67" s="2"/>
    </row>
    <row r="68" spans="1:13" ht="20.100000000000001" customHeight="1" x14ac:dyDescent="0.2">
      <c r="A68" s="31">
        <v>61</v>
      </c>
      <c r="B68" s="68" t="s">
        <v>199</v>
      </c>
      <c r="C68" s="157">
        <v>90.376441</v>
      </c>
      <c r="D68" s="157">
        <v>34.015934999999999</v>
      </c>
      <c r="E68" s="157">
        <v>42.301561999999997</v>
      </c>
      <c r="F68" s="69" t="s">
        <v>344</v>
      </c>
      <c r="G68" s="31">
        <v>61</v>
      </c>
      <c r="L68" s="2"/>
      <c r="M68" s="2"/>
    </row>
    <row r="69" spans="1:13" ht="20.100000000000001" customHeight="1" x14ac:dyDescent="0.2">
      <c r="A69" s="35">
        <v>62</v>
      </c>
      <c r="B69" s="70" t="s">
        <v>214</v>
      </c>
      <c r="C69" s="158">
        <v>64.941408999999993</v>
      </c>
      <c r="D69" s="158">
        <v>67.218978000000007</v>
      </c>
      <c r="E69" s="158">
        <v>39.31915</v>
      </c>
      <c r="F69" s="71" t="s">
        <v>357</v>
      </c>
      <c r="G69" s="35">
        <v>62</v>
      </c>
      <c r="L69" s="2"/>
      <c r="M69" s="2"/>
    </row>
    <row r="70" spans="1:13" ht="20.100000000000001" customHeight="1" x14ac:dyDescent="0.2">
      <c r="A70" s="31">
        <v>63</v>
      </c>
      <c r="B70" s="68" t="s">
        <v>250</v>
      </c>
      <c r="C70" s="157">
        <v>44.742424</v>
      </c>
      <c r="D70" s="157">
        <v>46.842489</v>
      </c>
      <c r="E70" s="157">
        <v>38.861215999999999</v>
      </c>
      <c r="F70" s="69" t="s">
        <v>395</v>
      </c>
      <c r="G70" s="31">
        <v>63</v>
      </c>
      <c r="L70" s="2"/>
      <c r="M70" s="2"/>
    </row>
    <row r="71" spans="1:13" ht="20.100000000000001" customHeight="1" x14ac:dyDescent="0.2">
      <c r="A71" s="35">
        <v>64</v>
      </c>
      <c r="B71" s="70" t="s">
        <v>219</v>
      </c>
      <c r="C71" s="158">
        <v>37.818061</v>
      </c>
      <c r="D71" s="158">
        <v>39.613804000000002</v>
      </c>
      <c r="E71" s="158">
        <v>36.737763999999999</v>
      </c>
      <c r="F71" s="71" t="s">
        <v>370</v>
      </c>
      <c r="G71" s="35">
        <v>64</v>
      </c>
      <c r="L71" s="2"/>
      <c r="M71" s="2"/>
    </row>
    <row r="72" spans="1:13" ht="20.100000000000001" customHeight="1" x14ac:dyDescent="0.2">
      <c r="A72" s="31">
        <v>65</v>
      </c>
      <c r="B72" s="68" t="s">
        <v>291</v>
      </c>
      <c r="C72" s="157">
        <v>36.637752999999996</v>
      </c>
      <c r="D72" s="157">
        <v>83.364615999999998</v>
      </c>
      <c r="E72" s="157">
        <v>34.372002999999999</v>
      </c>
      <c r="F72" s="69" t="s">
        <v>391</v>
      </c>
      <c r="G72" s="31">
        <v>65</v>
      </c>
      <c r="L72" s="2"/>
      <c r="M72" s="2"/>
    </row>
    <row r="73" spans="1:13" ht="20.100000000000001" customHeight="1" x14ac:dyDescent="0.2">
      <c r="A73" s="35">
        <v>66</v>
      </c>
      <c r="B73" s="70" t="s">
        <v>560</v>
      </c>
      <c r="C73" s="158">
        <v>2.9935779999999999</v>
      </c>
      <c r="D73" s="158">
        <v>2.3668000000000002E-2</v>
      </c>
      <c r="E73" s="158">
        <v>31.158930999999999</v>
      </c>
      <c r="F73" s="71" t="s">
        <v>562</v>
      </c>
      <c r="G73" s="35">
        <v>66</v>
      </c>
      <c r="L73" s="2"/>
      <c r="M73" s="2"/>
    </row>
    <row r="74" spans="1:13" ht="20.100000000000001" customHeight="1" x14ac:dyDescent="0.2">
      <c r="A74" s="31">
        <v>67</v>
      </c>
      <c r="B74" s="68" t="s">
        <v>265</v>
      </c>
      <c r="C74" s="157">
        <v>22.696655</v>
      </c>
      <c r="D74" s="157">
        <v>20.069983000000001</v>
      </c>
      <c r="E74" s="157">
        <v>24.608232000000001</v>
      </c>
      <c r="F74" s="69" t="s">
        <v>423</v>
      </c>
      <c r="G74" s="31">
        <v>67</v>
      </c>
      <c r="L74" s="2"/>
      <c r="M74" s="2"/>
    </row>
    <row r="75" spans="1:13" ht="20.100000000000001" customHeight="1" x14ac:dyDescent="0.2">
      <c r="A75" s="35">
        <v>68</v>
      </c>
      <c r="B75" s="70" t="s">
        <v>203</v>
      </c>
      <c r="C75" s="158">
        <v>29.304666999999998</v>
      </c>
      <c r="D75" s="158">
        <v>31.239951000000001</v>
      </c>
      <c r="E75" s="158">
        <v>22.784693000000001</v>
      </c>
      <c r="F75" s="71" t="s">
        <v>354</v>
      </c>
      <c r="G75" s="35">
        <v>68</v>
      </c>
      <c r="L75" s="2"/>
      <c r="M75" s="2"/>
    </row>
    <row r="76" spans="1:13" ht="20.100000000000001" customHeight="1" x14ac:dyDescent="0.2">
      <c r="A76" s="31">
        <v>69</v>
      </c>
      <c r="B76" s="68" t="s">
        <v>206</v>
      </c>
      <c r="C76" s="157">
        <v>24.335567000000001</v>
      </c>
      <c r="D76" s="157">
        <v>30.313735999999999</v>
      </c>
      <c r="E76" s="157">
        <v>21.715985</v>
      </c>
      <c r="F76" s="69" t="s">
        <v>352</v>
      </c>
      <c r="G76" s="31">
        <v>69</v>
      </c>
      <c r="L76" s="2"/>
      <c r="M76" s="2"/>
    </row>
    <row r="77" spans="1:13" ht="20.100000000000001" customHeight="1" x14ac:dyDescent="0.2">
      <c r="A77" s="35">
        <v>70</v>
      </c>
      <c r="B77" s="70" t="s">
        <v>220</v>
      </c>
      <c r="C77" s="158">
        <v>7.4025879999999997</v>
      </c>
      <c r="D77" s="158">
        <v>24.548254</v>
      </c>
      <c r="E77" s="158">
        <v>20.999057000000001</v>
      </c>
      <c r="F77" s="71" t="s">
        <v>366</v>
      </c>
      <c r="G77" s="35">
        <v>70</v>
      </c>
      <c r="L77" s="2"/>
      <c r="M77" s="2"/>
    </row>
    <row r="78" spans="1:13" ht="20.100000000000001" customHeight="1" x14ac:dyDescent="0.2">
      <c r="A78" s="31">
        <v>71</v>
      </c>
      <c r="B78" s="68" t="s">
        <v>271</v>
      </c>
      <c r="C78" s="157">
        <v>55.808374000000001</v>
      </c>
      <c r="D78" s="157">
        <v>47.962665999999999</v>
      </c>
      <c r="E78" s="157">
        <v>18.274346999999999</v>
      </c>
      <c r="F78" s="69" t="s">
        <v>394</v>
      </c>
      <c r="G78" s="31">
        <v>71</v>
      </c>
      <c r="L78" s="2"/>
      <c r="M78" s="2"/>
    </row>
    <row r="79" spans="1:13" ht="20.100000000000001" customHeight="1" x14ac:dyDescent="0.2">
      <c r="A79" s="35">
        <v>72</v>
      </c>
      <c r="B79" s="70" t="s">
        <v>252</v>
      </c>
      <c r="C79" s="158">
        <v>17.789425999999999</v>
      </c>
      <c r="D79" s="158">
        <v>28.751646999999998</v>
      </c>
      <c r="E79" s="158">
        <v>17.649885000000001</v>
      </c>
      <c r="F79" s="71" t="s">
        <v>376</v>
      </c>
      <c r="G79" s="35">
        <v>72</v>
      </c>
      <c r="L79" s="2"/>
      <c r="M79" s="2"/>
    </row>
    <row r="80" spans="1:13" ht="20.100000000000001" customHeight="1" x14ac:dyDescent="0.2">
      <c r="A80" s="31">
        <v>73</v>
      </c>
      <c r="B80" s="68" t="s">
        <v>278</v>
      </c>
      <c r="C80" s="157">
        <v>60.309595000000002</v>
      </c>
      <c r="D80" s="157">
        <v>15.075177</v>
      </c>
      <c r="E80" s="157">
        <v>13.293682</v>
      </c>
      <c r="F80" s="69" t="s">
        <v>420</v>
      </c>
      <c r="G80" s="31">
        <v>73</v>
      </c>
      <c r="L80" s="2"/>
      <c r="M80" s="2"/>
    </row>
    <row r="81" spans="1:13" ht="20.100000000000001" customHeight="1" x14ac:dyDescent="0.2">
      <c r="A81" s="35">
        <v>74</v>
      </c>
      <c r="B81" s="70" t="s">
        <v>254</v>
      </c>
      <c r="C81" s="158">
        <v>5.9465469999999998</v>
      </c>
      <c r="D81" s="158">
        <v>3.9992529999999999</v>
      </c>
      <c r="E81" s="158">
        <v>13.254972</v>
      </c>
      <c r="F81" s="71" t="s">
        <v>435</v>
      </c>
      <c r="G81" s="35">
        <v>74</v>
      </c>
      <c r="L81" s="2"/>
      <c r="M81" s="2"/>
    </row>
    <row r="82" spans="1:13" ht="20.100000000000001" customHeight="1" x14ac:dyDescent="0.2">
      <c r="A82" s="31">
        <v>75</v>
      </c>
      <c r="B82" s="68" t="s">
        <v>274</v>
      </c>
      <c r="C82" s="157">
        <v>8.5906339999999997</v>
      </c>
      <c r="D82" s="157">
        <v>7.7887449999999996</v>
      </c>
      <c r="E82" s="157">
        <v>13.111012000000001</v>
      </c>
      <c r="F82" s="69" t="s">
        <v>434</v>
      </c>
      <c r="G82" s="31">
        <v>75</v>
      </c>
      <c r="L82" s="2"/>
      <c r="M82" s="2"/>
    </row>
    <row r="83" spans="1:13" ht="20.100000000000001" customHeight="1" x14ac:dyDescent="0.2">
      <c r="A83" s="35">
        <v>76</v>
      </c>
      <c r="B83" s="70" t="s">
        <v>293</v>
      </c>
      <c r="C83" s="158">
        <v>36.642550999999997</v>
      </c>
      <c r="D83" s="158">
        <v>41.928736999999998</v>
      </c>
      <c r="E83" s="158">
        <v>10.613047999999999</v>
      </c>
      <c r="F83" s="71" t="s">
        <v>427</v>
      </c>
      <c r="G83" s="35">
        <v>76</v>
      </c>
      <c r="L83" s="2"/>
      <c r="M83" s="2"/>
    </row>
    <row r="84" spans="1:13" ht="20.100000000000001" customHeight="1" x14ac:dyDescent="0.2">
      <c r="A84" s="31">
        <v>77</v>
      </c>
      <c r="B84" s="68" t="s">
        <v>279</v>
      </c>
      <c r="C84" s="157">
        <v>35.945715999999997</v>
      </c>
      <c r="D84" s="157">
        <v>44.558785</v>
      </c>
      <c r="E84" s="157">
        <v>9.3551190000000002</v>
      </c>
      <c r="F84" s="69" t="s">
        <v>433</v>
      </c>
      <c r="G84" s="31">
        <v>77</v>
      </c>
      <c r="L84" s="2"/>
      <c r="M84" s="2"/>
    </row>
    <row r="85" spans="1:13" ht="20.100000000000001" customHeight="1" x14ac:dyDescent="0.2">
      <c r="A85" s="35">
        <v>78</v>
      </c>
      <c r="B85" s="70" t="s">
        <v>272</v>
      </c>
      <c r="C85" s="158">
        <v>20.613386999999999</v>
      </c>
      <c r="D85" s="158">
        <v>7.9486210000000002</v>
      </c>
      <c r="E85" s="158">
        <v>8.9209530000000008</v>
      </c>
      <c r="F85" s="71" t="s">
        <v>416</v>
      </c>
      <c r="G85" s="35">
        <v>78</v>
      </c>
      <c r="L85" s="2"/>
      <c r="M85" s="2"/>
    </row>
    <row r="86" spans="1:13" ht="20.100000000000001" customHeight="1" x14ac:dyDescent="0.2">
      <c r="A86" s="31">
        <v>79</v>
      </c>
      <c r="B86" s="68" t="s">
        <v>294</v>
      </c>
      <c r="C86" s="157">
        <v>15.149425000000001</v>
      </c>
      <c r="D86" s="157">
        <v>57.697113999999999</v>
      </c>
      <c r="E86" s="157">
        <v>7.8217889999999999</v>
      </c>
      <c r="F86" s="69" t="s">
        <v>417</v>
      </c>
      <c r="G86" s="31">
        <v>79</v>
      </c>
      <c r="L86" s="2"/>
      <c r="M86" s="2"/>
    </row>
    <row r="87" spans="1:13" ht="20.100000000000001" customHeight="1" x14ac:dyDescent="0.2">
      <c r="A87" s="35">
        <v>80</v>
      </c>
      <c r="B87" s="70" t="s">
        <v>295</v>
      </c>
      <c r="C87" s="158">
        <v>32.360838000000001</v>
      </c>
      <c r="D87" s="158">
        <v>10.110500999999999</v>
      </c>
      <c r="E87" s="158">
        <v>7.3442860000000003</v>
      </c>
      <c r="F87" s="71" t="s">
        <v>432</v>
      </c>
      <c r="G87" s="35">
        <v>80</v>
      </c>
      <c r="L87" s="2"/>
      <c r="M87" s="2"/>
    </row>
    <row r="88" spans="1:13" ht="20.100000000000001" customHeight="1" x14ac:dyDescent="0.2">
      <c r="A88" s="31">
        <v>81</v>
      </c>
      <c r="B88" s="68" t="s">
        <v>258</v>
      </c>
      <c r="C88" s="157">
        <v>12.504026</v>
      </c>
      <c r="D88" s="157">
        <v>15.605086999999999</v>
      </c>
      <c r="E88" s="157">
        <v>5.5454660000000002</v>
      </c>
      <c r="F88" s="69" t="s">
        <v>397</v>
      </c>
      <c r="G88" s="31">
        <v>81</v>
      </c>
      <c r="L88" s="2"/>
      <c r="M88" s="2"/>
    </row>
    <row r="89" spans="1:13" ht="20.100000000000001" customHeight="1" x14ac:dyDescent="0.2">
      <c r="A89" s="35">
        <v>82</v>
      </c>
      <c r="B89" s="70" t="s">
        <v>204</v>
      </c>
      <c r="C89" s="158">
        <v>5.2701070000000003</v>
      </c>
      <c r="D89" s="158">
        <v>3.7062179999999998</v>
      </c>
      <c r="E89" s="158">
        <v>5.0540929999999999</v>
      </c>
      <c r="F89" s="71" t="s">
        <v>356</v>
      </c>
      <c r="G89" s="35">
        <v>82</v>
      </c>
      <c r="L89" s="2"/>
      <c r="M89" s="2"/>
    </row>
    <row r="90" spans="1:13" ht="20.100000000000001" customHeight="1" x14ac:dyDescent="0.2">
      <c r="A90" s="31">
        <v>83</v>
      </c>
      <c r="B90" s="68" t="s">
        <v>234</v>
      </c>
      <c r="C90" s="157">
        <v>31.544861000000001</v>
      </c>
      <c r="D90" s="157">
        <v>32.329360000000001</v>
      </c>
      <c r="E90" s="157">
        <v>5.0474030000000001</v>
      </c>
      <c r="F90" s="69" t="s">
        <v>383</v>
      </c>
      <c r="G90" s="31">
        <v>83</v>
      </c>
      <c r="L90" s="2"/>
      <c r="M90" s="2"/>
    </row>
    <row r="91" spans="1:13" ht="20.100000000000001" customHeight="1" x14ac:dyDescent="0.2">
      <c r="A91" s="35">
        <v>84</v>
      </c>
      <c r="B91" s="70" t="s">
        <v>224</v>
      </c>
      <c r="C91" s="158">
        <v>0.92278800000000005</v>
      </c>
      <c r="D91" s="158">
        <v>0.35008</v>
      </c>
      <c r="E91" s="158">
        <v>4.2815159999999999</v>
      </c>
      <c r="F91" s="71" t="s">
        <v>364</v>
      </c>
      <c r="G91" s="35">
        <v>84</v>
      </c>
      <c r="L91" s="2"/>
      <c r="M91" s="2"/>
    </row>
    <row r="92" spans="1:13" ht="20.100000000000001" customHeight="1" x14ac:dyDescent="0.2">
      <c r="A92" s="31">
        <v>85</v>
      </c>
      <c r="B92" s="68" t="s">
        <v>296</v>
      </c>
      <c r="C92" s="157">
        <v>1.92144</v>
      </c>
      <c r="D92" s="157">
        <v>1.3248150000000001</v>
      </c>
      <c r="E92" s="157">
        <v>3.905424</v>
      </c>
      <c r="F92" s="69" t="s">
        <v>429</v>
      </c>
      <c r="G92" s="31">
        <v>85</v>
      </c>
      <c r="L92" s="2"/>
      <c r="M92" s="2"/>
    </row>
    <row r="93" spans="1:13" ht="20.100000000000001" customHeight="1" x14ac:dyDescent="0.2">
      <c r="A93" s="35">
        <v>86</v>
      </c>
      <c r="B93" s="70" t="s">
        <v>292</v>
      </c>
      <c r="C93" s="158">
        <v>4.0949350000000004</v>
      </c>
      <c r="D93" s="158">
        <v>3.6128529999999999</v>
      </c>
      <c r="E93" s="158">
        <v>3.8435299999999999</v>
      </c>
      <c r="F93" s="71" t="s">
        <v>610</v>
      </c>
      <c r="G93" s="35">
        <v>86</v>
      </c>
      <c r="L93" s="2"/>
      <c r="M93" s="2"/>
    </row>
    <row r="94" spans="1:13" ht="20.100000000000001" customHeight="1" x14ac:dyDescent="0.2">
      <c r="A94" s="31">
        <v>87</v>
      </c>
      <c r="B94" s="68" t="s">
        <v>253</v>
      </c>
      <c r="C94" s="157">
        <v>2.67909</v>
      </c>
      <c r="D94" s="157">
        <v>3.2564950000000001</v>
      </c>
      <c r="E94" s="157">
        <v>3.545439</v>
      </c>
      <c r="F94" s="69" t="s">
        <v>390</v>
      </c>
      <c r="G94" s="31">
        <v>87</v>
      </c>
      <c r="L94" s="2"/>
      <c r="M94" s="2"/>
    </row>
    <row r="95" spans="1:13" ht="20.100000000000001" customHeight="1" x14ac:dyDescent="0.2">
      <c r="A95" s="35">
        <v>88</v>
      </c>
      <c r="B95" s="70" t="s">
        <v>222</v>
      </c>
      <c r="C95" s="158">
        <v>2.4304109999999999</v>
      </c>
      <c r="D95" s="158">
        <v>4.0724729999999996</v>
      </c>
      <c r="E95" s="158">
        <v>3.2945530000000001</v>
      </c>
      <c r="F95" s="71" t="s">
        <v>369</v>
      </c>
      <c r="G95" s="35">
        <v>88</v>
      </c>
      <c r="L95" s="2"/>
      <c r="M95" s="2"/>
    </row>
    <row r="96" spans="1:13" ht="20.100000000000001" customHeight="1" x14ac:dyDescent="0.2">
      <c r="A96" s="31">
        <v>89</v>
      </c>
      <c r="B96" s="68" t="s">
        <v>217</v>
      </c>
      <c r="C96" s="157">
        <v>28.007391999999999</v>
      </c>
      <c r="D96" s="157">
        <v>17.080739999999999</v>
      </c>
      <c r="E96" s="157">
        <v>3.1557240000000002</v>
      </c>
      <c r="F96" s="69" t="s">
        <v>367</v>
      </c>
      <c r="G96" s="31">
        <v>89</v>
      </c>
      <c r="L96" s="2"/>
      <c r="M96" s="2"/>
    </row>
    <row r="97" spans="1:13" ht="20.100000000000001" customHeight="1" x14ac:dyDescent="0.2">
      <c r="A97" s="35">
        <v>90</v>
      </c>
      <c r="B97" s="70" t="s">
        <v>260</v>
      </c>
      <c r="C97" s="158">
        <v>0.81485700000000005</v>
      </c>
      <c r="D97" s="158">
        <v>0.536748</v>
      </c>
      <c r="E97" s="158">
        <v>2.5667309999999999</v>
      </c>
      <c r="F97" s="71" t="s">
        <v>409</v>
      </c>
      <c r="G97" s="35">
        <v>90</v>
      </c>
      <c r="L97" s="2"/>
      <c r="M97" s="2"/>
    </row>
    <row r="98" spans="1:13" ht="20.100000000000001" customHeight="1" x14ac:dyDescent="0.2">
      <c r="A98" s="31">
        <v>91</v>
      </c>
      <c r="B98" s="68" t="s">
        <v>189</v>
      </c>
      <c r="C98" s="157">
        <v>3.185098</v>
      </c>
      <c r="D98" s="157">
        <v>3.9232320000000001</v>
      </c>
      <c r="E98" s="157">
        <v>2.5073569999999998</v>
      </c>
      <c r="F98" s="69" t="s">
        <v>345</v>
      </c>
      <c r="G98" s="31">
        <v>91</v>
      </c>
      <c r="L98" s="2"/>
      <c r="M98" s="2"/>
    </row>
    <row r="99" spans="1:13" ht="20.100000000000001" customHeight="1" x14ac:dyDescent="0.2">
      <c r="A99" s="35">
        <v>92</v>
      </c>
      <c r="B99" s="70" t="s">
        <v>264</v>
      </c>
      <c r="C99" s="158">
        <v>1.4724299999999999</v>
      </c>
      <c r="D99" s="158">
        <v>3.8510879999999998</v>
      </c>
      <c r="E99" s="158">
        <v>2.3877100000000002</v>
      </c>
      <c r="F99" s="71" t="s">
        <v>404</v>
      </c>
      <c r="G99" s="35">
        <v>92</v>
      </c>
      <c r="L99" s="2"/>
      <c r="M99" s="2"/>
    </row>
    <row r="100" spans="1:13" ht="20.100000000000001" customHeight="1" x14ac:dyDescent="0.2">
      <c r="A100" s="31">
        <v>93</v>
      </c>
      <c r="B100" s="68" t="s">
        <v>245</v>
      </c>
      <c r="C100" s="157">
        <v>0.12921099999999999</v>
      </c>
      <c r="D100" s="157">
        <v>2.6299269999999999</v>
      </c>
      <c r="E100" s="157">
        <v>2.3633229999999998</v>
      </c>
      <c r="F100" s="69" t="s">
        <v>385</v>
      </c>
      <c r="G100" s="31">
        <v>93</v>
      </c>
      <c r="L100" s="2"/>
      <c r="M100" s="2"/>
    </row>
    <row r="101" spans="1:13" ht="20.100000000000001" customHeight="1" x14ac:dyDescent="0.2">
      <c r="A101" s="35">
        <v>94</v>
      </c>
      <c r="B101" s="70" t="s">
        <v>233</v>
      </c>
      <c r="C101" s="158">
        <v>1.2489650000000001</v>
      </c>
      <c r="D101" s="158">
        <v>1.894852</v>
      </c>
      <c r="E101" s="158">
        <v>2.2978909999999999</v>
      </c>
      <c r="F101" s="71" t="s">
        <v>388</v>
      </c>
      <c r="G101" s="35">
        <v>94</v>
      </c>
      <c r="L101" s="2"/>
      <c r="M101" s="2"/>
    </row>
    <row r="102" spans="1:13" ht="20.100000000000001" customHeight="1" x14ac:dyDescent="0.2">
      <c r="A102" s="31">
        <v>95</v>
      </c>
      <c r="B102" s="68" t="s">
        <v>282</v>
      </c>
      <c r="C102" s="157">
        <v>3.8431630000000001</v>
      </c>
      <c r="D102" s="157">
        <v>4.3988160000000001</v>
      </c>
      <c r="E102" s="157">
        <v>2.151653</v>
      </c>
      <c r="F102" s="69" t="s">
        <v>436</v>
      </c>
      <c r="G102" s="31">
        <v>95</v>
      </c>
      <c r="L102" s="2"/>
      <c r="M102" s="2"/>
    </row>
    <row r="103" spans="1:13" ht="20.100000000000001" customHeight="1" x14ac:dyDescent="0.2">
      <c r="A103" s="35">
        <v>96</v>
      </c>
      <c r="B103" s="70" t="s">
        <v>221</v>
      </c>
      <c r="C103" s="158">
        <v>2.1707109999999998</v>
      </c>
      <c r="D103" s="158">
        <v>1.586829</v>
      </c>
      <c r="E103" s="158">
        <v>1.7717369999999999</v>
      </c>
      <c r="F103" s="71" t="s">
        <v>373</v>
      </c>
      <c r="G103" s="35">
        <v>96</v>
      </c>
      <c r="L103" s="2"/>
      <c r="M103" s="2"/>
    </row>
    <row r="104" spans="1:13" ht="20.100000000000001" customHeight="1" x14ac:dyDescent="0.2">
      <c r="A104" s="31">
        <v>97</v>
      </c>
      <c r="B104" s="68" t="s">
        <v>297</v>
      </c>
      <c r="C104" s="157">
        <v>3.5420069999999999</v>
      </c>
      <c r="D104" s="157">
        <v>2.4651999999999998</v>
      </c>
      <c r="E104" s="157">
        <v>1.7195130000000001</v>
      </c>
      <c r="F104" s="69" t="s">
        <v>428</v>
      </c>
      <c r="G104" s="31">
        <v>97</v>
      </c>
      <c r="L104" s="2"/>
      <c r="M104" s="2"/>
    </row>
    <row r="105" spans="1:13" ht="20.100000000000001" customHeight="1" x14ac:dyDescent="0.2">
      <c r="A105" s="35">
        <v>98</v>
      </c>
      <c r="B105" s="70" t="s">
        <v>257</v>
      </c>
      <c r="C105" s="158">
        <v>11.429252</v>
      </c>
      <c r="D105" s="158">
        <v>1.2320439999999999</v>
      </c>
      <c r="E105" s="158">
        <v>1.5277879999999999</v>
      </c>
      <c r="F105" s="71" t="s">
        <v>438</v>
      </c>
      <c r="G105" s="35">
        <v>98</v>
      </c>
      <c r="L105" s="2"/>
      <c r="M105" s="2"/>
    </row>
    <row r="106" spans="1:13" ht="20.100000000000001" customHeight="1" x14ac:dyDescent="0.2">
      <c r="A106" s="31">
        <v>99</v>
      </c>
      <c r="B106" s="68" t="s">
        <v>273</v>
      </c>
      <c r="C106" s="157">
        <v>1.1458969999999999</v>
      </c>
      <c r="D106" s="157">
        <v>1.9891430000000001</v>
      </c>
      <c r="E106" s="157">
        <v>1.3303039999999999</v>
      </c>
      <c r="F106" s="69" t="s">
        <v>430</v>
      </c>
      <c r="G106" s="31">
        <v>99</v>
      </c>
      <c r="L106" s="2"/>
      <c r="M106" s="2"/>
    </row>
    <row r="107" spans="1:13" ht="20.100000000000001" customHeight="1" x14ac:dyDescent="0.2">
      <c r="A107" s="35">
        <v>100</v>
      </c>
      <c r="B107" s="70" t="s">
        <v>232</v>
      </c>
      <c r="C107" s="158">
        <v>0.90559599999999996</v>
      </c>
      <c r="D107" s="158">
        <v>0.81930400000000003</v>
      </c>
      <c r="E107" s="158">
        <v>1.277118</v>
      </c>
      <c r="F107" s="71" t="s">
        <v>358</v>
      </c>
      <c r="G107" s="35">
        <v>100</v>
      </c>
      <c r="L107" s="2"/>
      <c r="M107" s="2"/>
    </row>
    <row r="108" spans="1:13" ht="20.100000000000001" customHeight="1" x14ac:dyDescent="0.2">
      <c r="A108" s="31">
        <v>101</v>
      </c>
      <c r="B108" s="68" t="s">
        <v>277</v>
      </c>
      <c r="C108" s="157">
        <v>0.190387</v>
      </c>
      <c r="D108" s="157">
        <v>7.2369000000000003E-2</v>
      </c>
      <c r="E108" s="157">
        <v>1.256391</v>
      </c>
      <c r="F108" s="69" t="s">
        <v>421</v>
      </c>
      <c r="G108" s="31">
        <v>101</v>
      </c>
      <c r="L108" s="2"/>
      <c r="M108" s="2"/>
    </row>
    <row r="109" spans="1:13" ht="20.100000000000001" customHeight="1" x14ac:dyDescent="0.2">
      <c r="A109" s="35">
        <v>102</v>
      </c>
      <c r="B109" s="70" t="s">
        <v>495</v>
      </c>
      <c r="C109" s="158">
        <v>0.377216</v>
      </c>
      <c r="D109" s="158">
        <v>0.90193800000000002</v>
      </c>
      <c r="E109" s="158">
        <v>1.1938740000000001</v>
      </c>
      <c r="F109" s="71" t="s">
        <v>496</v>
      </c>
      <c r="G109" s="35">
        <v>102</v>
      </c>
      <c r="L109" s="2"/>
      <c r="M109" s="2"/>
    </row>
    <row r="110" spans="1:13" ht="20.100000000000001" customHeight="1" x14ac:dyDescent="0.2">
      <c r="A110" s="31">
        <v>103</v>
      </c>
      <c r="B110" s="68" t="s">
        <v>268</v>
      </c>
      <c r="C110" s="157">
        <v>1.245862</v>
      </c>
      <c r="D110" s="157">
        <v>1.314716</v>
      </c>
      <c r="E110" s="157">
        <v>1.1859219999999999</v>
      </c>
      <c r="F110" s="69" t="s">
        <v>425</v>
      </c>
      <c r="G110" s="31">
        <v>103</v>
      </c>
      <c r="L110" s="2"/>
      <c r="M110" s="2"/>
    </row>
    <row r="111" spans="1:13" ht="20.100000000000001" customHeight="1" x14ac:dyDescent="0.2">
      <c r="A111" s="35">
        <v>104</v>
      </c>
      <c r="B111" s="70" t="s">
        <v>216</v>
      </c>
      <c r="C111" s="158">
        <v>1.846741</v>
      </c>
      <c r="D111" s="158">
        <v>2.015533</v>
      </c>
      <c r="E111" s="158">
        <v>1.08324</v>
      </c>
      <c r="F111" s="71" t="s">
        <v>362</v>
      </c>
      <c r="G111" s="35">
        <v>104</v>
      </c>
      <c r="L111" s="2"/>
      <c r="M111" s="2"/>
    </row>
    <row r="112" spans="1:13" ht="20.100000000000001" customHeight="1" x14ac:dyDescent="0.2">
      <c r="A112" s="31">
        <v>105</v>
      </c>
      <c r="B112" s="68" t="s">
        <v>249</v>
      </c>
      <c r="C112" s="157">
        <v>0.84472100000000006</v>
      </c>
      <c r="D112" s="157">
        <v>15.725175</v>
      </c>
      <c r="E112" s="157">
        <v>1.0455300000000001</v>
      </c>
      <c r="F112" s="69" t="s">
        <v>413</v>
      </c>
      <c r="G112" s="31">
        <v>105</v>
      </c>
      <c r="L112" s="2"/>
      <c r="M112" s="2"/>
    </row>
    <row r="113" spans="1:13" ht="20.100000000000001" customHeight="1" x14ac:dyDescent="0.2">
      <c r="A113" s="35">
        <v>106</v>
      </c>
      <c r="B113" s="70" t="s">
        <v>248</v>
      </c>
      <c r="C113" s="158">
        <v>2.0027240000000002</v>
      </c>
      <c r="D113" s="158">
        <v>1.4342239999999999</v>
      </c>
      <c r="E113" s="158">
        <v>0.90534199999999998</v>
      </c>
      <c r="F113" s="71" t="s">
        <v>382</v>
      </c>
      <c r="G113" s="35">
        <v>106</v>
      </c>
      <c r="L113" s="2"/>
      <c r="M113" s="2"/>
    </row>
    <row r="114" spans="1:13" ht="20.100000000000001" customHeight="1" x14ac:dyDescent="0.2">
      <c r="A114" s="31">
        <v>107</v>
      </c>
      <c r="B114" s="68" t="s">
        <v>652</v>
      </c>
      <c r="C114" s="157">
        <v>6.0025000000000002E-2</v>
      </c>
      <c r="D114" s="157">
        <v>4.1664E-2</v>
      </c>
      <c r="E114" s="157">
        <v>0.78817099999999995</v>
      </c>
      <c r="F114" s="69" t="s">
        <v>653</v>
      </c>
      <c r="G114" s="31">
        <v>107</v>
      </c>
      <c r="L114" s="2"/>
      <c r="M114" s="2"/>
    </row>
    <row r="115" spans="1:13" ht="20.100000000000001" customHeight="1" x14ac:dyDescent="0.2">
      <c r="A115" s="35">
        <v>108</v>
      </c>
      <c r="B115" s="70" t="s">
        <v>566</v>
      </c>
      <c r="C115" s="158">
        <v>262.57793199999998</v>
      </c>
      <c r="D115" s="158">
        <v>1.4662170000000001</v>
      </c>
      <c r="E115" s="158">
        <v>0.70069099999999995</v>
      </c>
      <c r="F115" s="71" t="s">
        <v>567</v>
      </c>
      <c r="G115" s="35">
        <v>108</v>
      </c>
      <c r="L115" s="2"/>
      <c r="M115" s="2"/>
    </row>
    <row r="116" spans="1:13" ht="20.100000000000001" customHeight="1" x14ac:dyDescent="0.2">
      <c r="A116" s="31">
        <v>109</v>
      </c>
      <c r="B116" s="68" t="s">
        <v>256</v>
      </c>
      <c r="C116" s="157">
        <v>5.3018859999999997</v>
      </c>
      <c r="D116" s="157">
        <v>1.1053329999999999</v>
      </c>
      <c r="E116" s="157">
        <v>0.69042000000000003</v>
      </c>
      <c r="F116" s="69" t="s">
        <v>424</v>
      </c>
      <c r="G116" s="31">
        <v>109</v>
      </c>
      <c r="L116" s="2"/>
      <c r="M116" s="2"/>
    </row>
    <row r="117" spans="1:13" ht="20.100000000000001" customHeight="1" x14ac:dyDescent="0.2">
      <c r="A117" s="35">
        <v>110</v>
      </c>
      <c r="B117" s="70" t="s">
        <v>270</v>
      </c>
      <c r="C117" s="158">
        <v>1.2144010000000001</v>
      </c>
      <c r="D117" s="158">
        <v>0.89888000000000001</v>
      </c>
      <c r="E117" s="158">
        <v>0.681921</v>
      </c>
      <c r="F117" s="71" t="s">
        <v>374</v>
      </c>
      <c r="G117" s="35">
        <v>110</v>
      </c>
      <c r="L117" s="2"/>
      <c r="M117" s="2"/>
    </row>
    <row r="118" spans="1:13" ht="20.100000000000001" customHeight="1" x14ac:dyDescent="0.2">
      <c r="A118" s="31">
        <v>111</v>
      </c>
      <c r="B118" s="68" t="s">
        <v>299</v>
      </c>
      <c r="C118" s="157">
        <v>2.733168</v>
      </c>
      <c r="D118" s="157">
        <v>1.3882909999999999</v>
      </c>
      <c r="E118" s="157">
        <v>0.67857199999999995</v>
      </c>
      <c r="F118" s="69" t="s">
        <v>437</v>
      </c>
      <c r="G118" s="31">
        <v>111</v>
      </c>
      <c r="L118" s="2"/>
      <c r="M118" s="2"/>
    </row>
    <row r="119" spans="1:13" ht="20.100000000000001" customHeight="1" x14ac:dyDescent="0.2">
      <c r="A119" s="35">
        <v>112</v>
      </c>
      <c r="B119" s="70" t="s">
        <v>227</v>
      </c>
      <c r="C119" s="158">
        <v>0.25828699999999999</v>
      </c>
      <c r="D119" s="158">
        <v>1.0227580000000001</v>
      </c>
      <c r="E119" s="158">
        <v>0.67650600000000005</v>
      </c>
      <c r="F119" s="71" t="s">
        <v>586</v>
      </c>
      <c r="G119" s="35">
        <v>112</v>
      </c>
      <c r="L119" s="2"/>
      <c r="M119" s="2"/>
    </row>
    <row r="120" spans="1:13" ht="20.100000000000001" customHeight="1" x14ac:dyDescent="0.2">
      <c r="A120" s="31">
        <v>113</v>
      </c>
      <c r="B120" s="68" t="s">
        <v>276</v>
      </c>
      <c r="C120" s="157">
        <v>0.94083000000000006</v>
      </c>
      <c r="D120" s="157">
        <v>0.207373</v>
      </c>
      <c r="E120" s="157">
        <v>0.65197300000000002</v>
      </c>
      <c r="F120" s="69" t="s">
        <v>418</v>
      </c>
      <c r="G120" s="31">
        <v>113</v>
      </c>
      <c r="L120" s="2"/>
      <c r="M120" s="2"/>
    </row>
    <row r="121" spans="1:13" ht="20.100000000000001" customHeight="1" x14ac:dyDescent="0.2">
      <c r="A121" s="35">
        <v>114</v>
      </c>
      <c r="B121" s="70" t="s">
        <v>578</v>
      </c>
      <c r="C121" s="158">
        <v>0.54353799999999997</v>
      </c>
      <c r="D121" s="158">
        <v>0.796207</v>
      </c>
      <c r="E121" s="158">
        <v>0.48093799999999998</v>
      </c>
      <c r="F121" s="71" t="s">
        <v>579</v>
      </c>
      <c r="G121" s="35">
        <v>114</v>
      </c>
      <c r="L121" s="2"/>
      <c r="M121" s="2"/>
    </row>
    <row r="122" spans="1:13" ht="20.100000000000001" customHeight="1" x14ac:dyDescent="0.2">
      <c r="A122" s="31">
        <v>115</v>
      </c>
      <c r="B122" s="68" t="s">
        <v>576</v>
      </c>
      <c r="C122" s="157">
        <v>2.9704000000000001E-2</v>
      </c>
      <c r="D122" s="157">
        <v>7.7515000000000001E-2</v>
      </c>
      <c r="E122" s="157">
        <v>0.44456000000000001</v>
      </c>
      <c r="F122" s="69" t="s">
        <v>611</v>
      </c>
      <c r="G122" s="31">
        <v>115</v>
      </c>
      <c r="L122" s="2"/>
      <c r="M122" s="2"/>
    </row>
    <row r="123" spans="1:13" ht="20.100000000000001" customHeight="1" x14ac:dyDescent="0.2">
      <c r="A123" s="35">
        <v>116</v>
      </c>
      <c r="B123" s="70" t="s">
        <v>247</v>
      </c>
      <c r="C123" s="158">
        <v>0.36866700000000002</v>
      </c>
      <c r="D123" s="158">
        <v>0.18007100000000001</v>
      </c>
      <c r="E123" s="158">
        <v>0.42351699999999998</v>
      </c>
      <c r="F123" s="71" t="s">
        <v>389</v>
      </c>
      <c r="G123" s="35">
        <v>116</v>
      </c>
      <c r="L123" s="2"/>
      <c r="M123" s="2"/>
    </row>
    <row r="124" spans="1:13" ht="20.100000000000001" customHeight="1" x14ac:dyDescent="0.2">
      <c r="A124" s="31">
        <v>117</v>
      </c>
      <c r="B124" s="68" t="s">
        <v>443</v>
      </c>
      <c r="C124" s="157">
        <v>0.19212799999999999</v>
      </c>
      <c r="D124" s="157">
        <v>0.64694200000000002</v>
      </c>
      <c r="E124" s="157">
        <v>0.41868899999999998</v>
      </c>
      <c r="F124" s="69" t="s">
        <v>444</v>
      </c>
      <c r="G124" s="31">
        <v>117</v>
      </c>
      <c r="L124" s="2"/>
      <c r="M124" s="2"/>
    </row>
    <row r="125" spans="1:13" ht="20.100000000000001" customHeight="1" x14ac:dyDescent="0.2">
      <c r="A125" s="35">
        <v>118</v>
      </c>
      <c r="B125" s="70" t="s">
        <v>612</v>
      </c>
      <c r="C125" s="158">
        <v>0.47894900000000001</v>
      </c>
      <c r="D125" s="158">
        <v>0.52515199999999995</v>
      </c>
      <c r="E125" s="158">
        <v>0.40226699999999999</v>
      </c>
      <c r="F125" s="71" t="s">
        <v>613</v>
      </c>
      <c r="G125" s="35">
        <v>118</v>
      </c>
      <c r="L125" s="2"/>
      <c r="M125" s="2"/>
    </row>
    <row r="126" spans="1:13" ht="20.100000000000001" customHeight="1" x14ac:dyDescent="0.2">
      <c r="A126" s="31">
        <v>119</v>
      </c>
      <c r="B126" s="68" t="s">
        <v>558</v>
      </c>
      <c r="C126" s="157">
        <v>0.83544300000000005</v>
      </c>
      <c r="D126" s="157">
        <v>0.16325999999999999</v>
      </c>
      <c r="E126" s="157">
        <v>0.34108899999999998</v>
      </c>
      <c r="F126" s="69" t="s">
        <v>559</v>
      </c>
      <c r="G126" s="31">
        <v>119</v>
      </c>
      <c r="L126" s="2"/>
      <c r="M126" s="2"/>
    </row>
    <row r="127" spans="1:13" ht="20.100000000000001" customHeight="1" x14ac:dyDescent="0.2">
      <c r="A127" s="35">
        <v>120</v>
      </c>
      <c r="B127" s="70" t="s">
        <v>298</v>
      </c>
      <c r="C127" s="158">
        <v>1.823496</v>
      </c>
      <c r="D127" s="158">
        <v>0.59142899999999998</v>
      </c>
      <c r="E127" s="158">
        <v>0.30210999999999999</v>
      </c>
      <c r="F127" s="71" t="s">
        <v>440</v>
      </c>
      <c r="G127" s="35">
        <v>120</v>
      </c>
      <c r="L127" s="2"/>
      <c r="M127" s="2"/>
    </row>
    <row r="128" spans="1:13" ht="20.100000000000001" customHeight="1" x14ac:dyDescent="0.2">
      <c r="A128" s="31">
        <v>121</v>
      </c>
      <c r="B128" s="68" t="s">
        <v>622</v>
      </c>
      <c r="C128" s="157">
        <v>0.248749</v>
      </c>
      <c r="D128" s="157">
        <v>2.7279999999999999E-2</v>
      </c>
      <c r="E128" s="157">
        <v>0.28364699999999998</v>
      </c>
      <c r="F128" s="69" t="s">
        <v>623</v>
      </c>
      <c r="G128" s="31">
        <v>121</v>
      </c>
      <c r="L128" s="2"/>
      <c r="M128" s="2"/>
    </row>
    <row r="129" spans="1:13" ht="20.100000000000001" customHeight="1" x14ac:dyDescent="0.2">
      <c r="A129" s="35">
        <v>122</v>
      </c>
      <c r="B129" s="70" t="s">
        <v>303</v>
      </c>
      <c r="C129" s="158">
        <v>0.15903700000000001</v>
      </c>
      <c r="D129" s="158">
        <v>0.63487800000000005</v>
      </c>
      <c r="E129" s="158">
        <v>0.252</v>
      </c>
      <c r="F129" s="71" t="s">
        <v>419</v>
      </c>
      <c r="G129" s="35">
        <v>122</v>
      </c>
      <c r="L129" s="2"/>
      <c r="M129" s="2"/>
    </row>
    <row r="130" spans="1:13" ht="20.100000000000001" customHeight="1" x14ac:dyDescent="0.2">
      <c r="A130" s="31">
        <v>123</v>
      </c>
      <c r="B130" s="68" t="s">
        <v>280</v>
      </c>
      <c r="C130" s="157">
        <v>0.64026400000000006</v>
      </c>
      <c r="D130" s="157">
        <v>2.1970960000000002</v>
      </c>
      <c r="E130" s="157">
        <v>0.22828899999999999</v>
      </c>
      <c r="F130" s="69" t="s">
        <v>439</v>
      </c>
      <c r="G130" s="31">
        <v>123</v>
      </c>
      <c r="L130" s="2"/>
      <c r="M130" s="2"/>
    </row>
    <row r="131" spans="1:13" ht="20.100000000000001" customHeight="1" x14ac:dyDescent="0.2">
      <c r="A131" s="35">
        <v>124</v>
      </c>
      <c r="B131" s="70" t="s">
        <v>628</v>
      </c>
      <c r="C131" s="158">
        <v>0.77107000000000003</v>
      </c>
      <c r="D131" s="158" t="s">
        <v>604</v>
      </c>
      <c r="E131" s="158">
        <v>0.22484399999999999</v>
      </c>
      <c r="F131" s="71" t="s">
        <v>629</v>
      </c>
      <c r="G131" s="35">
        <v>124</v>
      </c>
      <c r="L131" s="2"/>
      <c r="M131" s="2"/>
    </row>
    <row r="132" spans="1:13" ht="20.100000000000001" customHeight="1" x14ac:dyDescent="0.2">
      <c r="A132" s="31">
        <v>125</v>
      </c>
      <c r="B132" s="68" t="s">
        <v>580</v>
      </c>
      <c r="C132" s="157">
        <v>0.112376</v>
      </c>
      <c r="D132" s="157">
        <v>2.4986299999999999</v>
      </c>
      <c r="E132" s="157">
        <v>0.21654799999999999</v>
      </c>
      <c r="F132" s="69" t="s">
        <v>581</v>
      </c>
      <c r="G132" s="31">
        <v>125</v>
      </c>
      <c r="L132" s="2"/>
      <c r="M132" s="2"/>
    </row>
    <row r="133" spans="1:13" ht="20.100000000000001" customHeight="1" x14ac:dyDescent="0.2">
      <c r="A133" s="35">
        <v>126</v>
      </c>
      <c r="B133" s="70" t="s">
        <v>654</v>
      </c>
      <c r="C133" s="158">
        <v>5.6639999999999998E-3</v>
      </c>
      <c r="D133" s="158" t="s">
        <v>604</v>
      </c>
      <c r="E133" s="158">
        <v>0.21115</v>
      </c>
      <c r="F133" s="71" t="s">
        <v>655</v>
      </c>
      <c r="G133" s="35">
        <v>126</v>
      </c>
      <c r="L133" s="2"/>
      <c r="M133" s="2"/>
    </row>
    <row r="134" spans="1:13" ht="20.100000000000001" customHeight="1" x14ac:dyDescent="0.2">
      <c r="A134" s="31">
        <v>127</v>
      </c>
      <c r="B134" s="68" t="s">
        <v>656</v>
      </c>
      <c r="C134" s="157">
        <v>1.123E-2</v>
      </c>
      <c r="D134" s="157">
        <v>4.3489999999999996E-3</v>
      </c>
      <c r="E134" s="157">
        <v>0.20802399999999999</v>
      </c>
      <c r="F134" s="69" t="s">
        <v>657</v>
      </c>
      <c r="G134" s="31">
        <v>127</v>
      </c>
      <c r="L134" s="2"/>
      <c r="M134" s="2"/>
    </row>
    <row r="135" spans="1:13" ht="20.100000000000001" customHeight="1" x14ac:dyDescent="0.2">
      <c r="A135" s="35">
        <v>128</v>
      </c>
      <c r="B135" s="70" t="s">
        <v>284</v>
      </c>
      <c r="C135" s="158" t="s">
        <v>604</v>
      </c>
      <c r="D135" s="158">
        <v>0.2</v>
      </c>
      <c r="E135" s="158">
        <v>0.15922500000000001</v>
      </c>
      <c r="F135" s="71" t="s">
        <v>408</v>
      </c>
      <c r="G135" s="35">
        <v>128</v>
      </c>
      <c r="L135" s="2"/>
      <c r="M135" s="2"/>
    </row>
    <row r="136" spans="1:13" ht="20.100000000000001" customHeight="1" x14ac:dyDescent="0.2">
      <c r="A136" s="31">
        <v>129</v>
      </c>
      <c r="B136" s="68" t="s">
        <v>561</v>
      </c>
      <c r="C136" s="157">
        <v>5.0585999999999999E-2</v>
      </c>
      <c r="D136" s="157">
        <v>2.8726859999999999</v>
      </c>
      <c r="E136" s="157">
        <v>0.15874099999999999</v>
      </c>
      <c r="F136" s="69" t="s">
        <v>563</v>
      </c>
      <c r="G136" s="31">
        <v>129</v>
      </c>
      <c r="L136" s="2"/>
      <c r="M136" s="2"/>
    </row>
    <row r="137" spans="1:13" ht="20.100000000000001" customHeight="1" x14ac:dyDescent="0.2">
      <c r="A137" s="35">
        <v>130</v>
      </c>
      <c r="B137" s="70" t="s">
        <v>198</v>
      </c>
      <c r="C137" s="158">
        <v>0.12883700000000001</v>
      </c>
      <c r="D137" s="158">
        <v>2.8726189999999998</v>
      </c>
      <c r="E137" s="158">
        <v>0.156638</v>
      </c>
      <c r="F137" s="71" t="s">
        <v>335</v>
      </c>
      <c r="G137" s="35">
        <v>130</v>
      </c>
      <c r="L137" s="2"/>
      <c r="M137" s="2"/>
    </row>
    <row r="138" spans="1:13" ht="20.100000000000001" customHeight="1" x14ac:dyDescent="0.2">
      <c r="A138" s="31">
        <v>131</v>
      </c>
      <c r="B138" s="68" t="s">
        <v>275</v>
      </c>
      <c r="C138" s="157">
        <v>0.83721299999999998</v>
      </c>
      <c r="D138" s="157">
        <v>1.2979069999999999</v>
      </c>
      <c r="E138" s="157">
        <v>0.14349100000000001</v>
      </c>
      <c r="F138" s="69" t="s">
        <v>426</v>
      </c>
      <c r="G138" s="31">
        <v>131</v>
      </c>
      <c r="L138" s="2"/>
      <c r="M138" s="2"/>
    </row>
    <row r="139" spans="1:13" ht="20.100000000000001" customHeight="1" x14ac:dyDescent="0.2">
      <c r="A139" s="35">
        <v>132</v>
      </c>
      <c r="B139" s="70" t="s">
        <v>639</v>
      </c>
      <c r="C139" s="158" t="s">
        <v>604</v>
      </c>
      <c r="D139" s="158" t="s">
        <v>604</v>
      </c>
      <c r="E139" s="158">
        <v>0.12953100000000001</v>
      </c>
      <c r="F139" s="71" t="s">
        <v>640</v>
      </c>
      <c r="G139" s="35">
        <v>132</v>
      </c>
      <c r="L139" s="2"/>
      <c r="M139" s="2"/>
    </row>
    <row r="140" spans="1:13" ht="20.100000000000001" customHeight="1" x14ac:dyDescent="0.2">
      <c r="A140" s="31">
        <v>133</v>
      </c>
      <c r="B140" s="68" t="s">
        <v>218</v>
      </c>
      <c r="C140" s="157">
        <v>0.27552599999999999</v>
      </c>
      <c r="D140" s="157">
        <v>0.367643</v>
      </c>
      <c r="E140" s="157">
        <v>0.124837</v>
      </c>
      <c r="F140" s="69" t="s">
        <v>398</v>
      </c>
      <c r="G140" s="31">
        <v>133</v>
      </c>
      <c r="L140" s="2"/>
      <c r="M140" s="2"/>
    </row>
    <row r="141" spans="1:13" ht="20.100000000000001" customHeight="1" x14ac:dyDescent="0.2">
      <c r="A141" s="35">
        <v>134</v>
      </c>
      <c r="B141" s="70" t="s">
        <v>606</v>
      </c>
      <c r="C141" s="158">
        <v>4.5133E-2</v>
      </c>
      <c r="D141" s="158" t="s">
        <v>604</v>
      </c>
      <c r="E141" s="158">
        <v>0.116231</v>
      </c>
      <c r="F141" s="71" t="s">
        <v>607</v>
      </c>
      <c r="G141" s="35">
        <v>134</v>
      </c>
      <c r="L141" s="2"/>
      <c r="M141" s="2"/>
    </row>
    <row r="142" spans="1:13" ht="20.100000000000001" customHeight="1" x14ac:dyDescent="0.2">
      <c r="A142" s="31">
        <v>135</v>
      </c>
      <c r="B142" s="68" t="s">
        <v>658</v>
      </c>
      <c r="C142" s="157">
        <v>0.17973500000000001</v>
      </c>
      <c r="D142" s="157" t="s">
        <v>604</v>
      </c>
      <c r="E142" s="157">
        <v>0.109584</v>
      </c>
      <c r="F142" s="69" t="s">
        <v>659</v>
      </c>
      <c r="G142" s="31">
        <v>135</v>
      </c>
      <c r="L142" s="2"/>
      <c r="M142" s="2"/>
    </row>
    <row r="143" spans="1:13" ht="20.100000000000001" customHeight="1" x14ac:dyDescent="0.2">
      <c r="A143" s="35">
        <v>136</v>
      </c>
      <c r="B143" s="70" t="s">
        <v>633</v>
      </c>
      <c r="C143" s="158">
        <v>0.16339799999999999</v>
      </c>
      <c r="D143" s="158">
        <v>4.1227E-2</v>
      </c>
      <c r="E143" s="158">
        <v>0.102606</v>
      </c>
      <c r="F143" s="71" t="s">
        <v>634</v>
      </c>
      <c r="G143" s="35">
        <v>136</v>
      </c>
      <c r="L143" s="2"/>
      <c r="M143" s="2"/>
    </row>
    <row r="144" spans="1:13" ht="20.100000000000001" customHeight="1" x14ac:dyDescent="0.2">
      <c r="A144" s="31">
        <v>137</v>
      </c>
      <c r="B144" s="68" t="s">
        <v>243</v>
      </c>
      <c r="C144" s="157">
        <v>2.1199999999999999E-3</v>
      </c>
      <c r="D144" s="157">
        <v>8.4941569999999995</v>
      </c>
      <c r="E144" s="157">
        <v>0.102475</v>
      </c>
      <c r="F144" s="69" t="s">
        <v>392</v>
      </c>
      <c r="G144" s="31">
        <v>137</v>
      </c>
      <c r="L144" s="2"/>
      <c r="M144" s="2"/>
    </row>
    <row r="145" spans="1:13" ht="20.100000000000001" customHeight="1" x14ac:dyDescent="0.2">
      <c r="A145" s="35">
        <v>138</v>
      </c>
      <c r="B145" s="70" t="s">
        <v>207</v>
      </c>
      <c r="C145" s="158">
        <v>8.038E-3</v>
      </c>
      <c r="D145" s="158">
        <v>5.2059999999999997E-3</v>
      </c>
      <c r="E145" s="158">
        <v>9.1961000000000001E-2</v>
      </c>
      <c r="F145" s="71" t="s">
        <v>360</v>
      </c>
      <c r="G145" s="35">
        <v>138</v>
      </c>
      <c r="L145" s="2"/>
      <c r="M145" s="2"/>
    </row>
    <row r="146" spans="1:13" ht="20.100000000000001" customHeight="1" x14ac:dyDescent="0.2">
      <c r="A146" s="31">
        <v>139</v>
      </c>
      <c r="B146" s="68" t="s">
        <v>261</v>
      </c>
      <c r="C146" s="157">
        <v>5.8699999999999996E-4</v>
      </c>
      <c r="D146" s="157">
        <v>0.25741900000000001</v>
      </c>
      <c r="E146" s="157">
        <v>8.9145000000000002E-2</v>
      </c>
      <c r="F146" s="69" t="s">
        <v>406</v>
      </c>
      <c r="G146" s="31">
        <v>139</v>
      </c>
      <c r="L146" s="2"/>
      <c r="M146" s="2"/>
    </row>
    <row r="147" spans="1:13" ht="20.100000000000001" customHeight="1" x14ac:dyDescent="0.2">
      <c r="A147" s="35">
        <v>140</v>
      </c>
      <c r="B147" s="70" t="s">
        <v>614</v>
      </c>
      <c r="C147" s="158">
        <v>0.685473</v>
      </c>
      <c r="D147" s="158">
        <v>0.251081</v>
      </c>
      <c r="E147" s="158">
        <v>5.4797999999999999E-2</v>
      </c>
      <c r="F147" s="71" t="s">
        <v>615</v>
      </c>
      <c r="G147" s="35">
        <v>140</v>
      </c>
      <c r="L147" s="2"/>
      <c r="M147" s="2"/>
    </row>
    <row r="148" spans="1:13" ht="20.100000000000001" customHeight="1" thickBot="1" x14ac:dyDescent="0.25">
      <c r="A148" s="31"/>
      <c r="B148" s="68" t="s">
        <v>285</v>
      </c>
      <c r="C148" s="157">
        <v>8.2896740000000051</v>
      </c>
      <c r="D148" s="157">
        <v>3.6865599999999996</v>
      </c>
      <c r="E148" s="157">
        <v>0.42738200000000004</v>
      </c>
      <c r="F148" s="69" t="s">
        <v>609</v>
      </c>
      <c r="G148" s="31"/>
      <c r="L148" s="2"/>
      <c r="M148" s="2"/>
    </row>
    <row r="149" spans="1:13" ht="19.5" customHeight="1" thickBot="1" x14ac:dyDescent="0.25">
      <c r="A149" s="52"/>
      <c r="B149" s="72" t="s">
        <v>78</v>
      </c>
      <c r="C149" s="160">
        <f>SUM(C8:C148)</f>
        <v>47224.032465000011</v>
      </c>
      <c r="D149" s="160">
        <f>SUM(D8:D148)</f>
        <v>44045.006566000004</v>
      </c>
      <c r="E149" s="160">
        <f>SUM(E8:E148)</f>
        <v>39311.577068999977</v>
      </c>
      <c r="F149" s="73" t="s">
        <v>1</v>
      </c>
      <c r="G149" s="55"/>
      <c r="L149" s="2"/>
      <c r="M149" s="2"/>
    </row>
    <row r="150" spans="1:13" ht="35.1" customHeight="1" x14ac:dyDescent="0.2">
      <c r="A150" s="1"/>
      <c r="B150" s="1"/>
      <c r="C150" s="204"/>
      <c r="D150" s="204"/>
      <c r="E150" s="204"/>
      <c r="F150" s="1"/>
      <c r="G150" s="1"/>
      <c r="L150" s="2"/>
      <c r="M150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 x14ac:dyDescent="0.2">
      <c r="I1" s="21" t="s">
        <v>77</v>
      </c>
    </row>
    <row r="2" spans="1:19" ht="24" customHeight="1" x14ac:dyDescent="0.2"/>
    <row r="3" spans="1:19" ht="23.25" customHeight="1" x14ac:dyDescent="0.25">
      <c r="A3" s="239" t="s">
        <v>39</v>
      </c>
      <c r="B3" s="239"/>
      <c r="C3" s="239"/>
      <c r="D3" s="239"/>
      <c r="E3" s="239"/>
      <c r="F3" s="239"/>
      <c r="G3" s="239"/>
      <c r="L3" s="2"/>
      <c r="M3" s="2"/>
    </row>
    <row r="4" spans="1:19" ht="23.25" customHeight="1" x14ac:dyDescent="0.2">
      <c r="A4" s="240" t="s">
        <v>47</v>
      </c>
      <c r="B4" s="240"/>
      <c r="C4" s="240"/>
      <c r="D4" s="240"/>
      <c r="E4" s="240"/>
      <c r="F4" s="240"/>
      <c r="G4" s="240"/>
      <c r="L4" s="2"/>
      <c r="M4" s="2"/>
    </row>
    <row r="5" spans="1:19" ht="18" customHeight="1" x14ac:dyDescent="0.2">
      <c r="A5" s="230" t="s">
        <v>84</v>
      </c>
      <c r="B5" s="241" t="s">
        <v>101</v>
      </c>
      <c r="C5" s="12" t="s">
        <v>645</v>
      </c>
      <c r="D5" s="12" t="s">
        <v>632</v>
      </c>
      <c r="E5" s="12" t="s">
        <v>645</v>
      </c>
      <c r="F5" s="237" t="s">
        <v>105</v>
      </c>
      <c r="G5" s="238" t="s">
        <v>83</v>
      </c>
      <c r="L5" s="2"/>
      <c r="M5" s="2"/>
    </row>
    <row r="6" spans="1:19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  <c r="O6" s="201"/>
      <c r="P6" s="201"/>
      <c r="Q6" s="200"/>
      <c r="R6" s="200"/>
      <c r="S6" s="200"/>
    </row>
    <row r="7" spans="1:19" ht="18" customHeight="1" x14ac:dyDescent="0.2">
      <c r="A7" s="230"/>
      <c r="B7" s="241"/>
      <c r="C7" s="234" t="s">
        <v>79</v>
      </c>
      <c r="D7" s="235"/>
      <c r="E7" s="236"/>
      <c r="F7" s="237"/>
      <c r="G7" s="238"/>
      <c r="L7" s="2"/>
      <c r="M7" s="2"/>
      <c r="O7" s="201"/>
      <c r="P7" s="201"/>
      <c r="Q7" s="200"/>
      <c r="R7" s="200"/>
      <c r="S7" s="200"/>
    </row>
    <row r="8" spans="1:19" ht="20.100000000000001" customHeight="1" x14ac:dyDescent="0.2">
      <c r="A8" s="89">
        <v>1</v>
      </c>
      <c r="B8" s="68" t="s">
        <v>98</v>
      </c>
      <c r="C8" s="157">
        <v>19415.933719000001</v>
      </c>
      <c r="D8" s="157">
        <v>17623.527956999998</v>
      </c>
      <c r="E8" s="157">
        <v>17209.835233000002</v>
      </c>
      <c r="F8" s="69" t="s">
        <v>102</v>
      </c>
      <c r="G8" s="65">
        <v>1</v>
      </c>
      <c r="L8" s="2"/>
      <c r="M8" s="2"/>
      <c r="O8" s="201"/>
      <c r="P8" s="201"/>
      <c r="Q8" s="200"/>
      <c r="R8" s="200"/>
      <c r="S8" s="200"/>
    </row>
    <row r="9" spans="1:19" ht="20.100000000000001" customHeight="1" x14ac:dyDescent="0.2">
      <c r="A9" s="90">
        <v>2</v>
      </c>
      <c r="B9" s="70" t="s">
        <v>99</v>
      </c>
      <c r="C9" s="158">
        <v>18039.705978000002</v>
      </c>
      <c r="D9" s="158">
        <v>17307.700960999999</v>
      </c>
      <c r="E9" s="158">
        <v>13786.129956000001</v>
      </c>
      <c r="F9" s="71" t="s">
        <v>103</v>
      </c>
      <c r="G9" s="66">
        <v>2</v>
      </c>
      <c r="L9" s="2"/>
      <c r="M9" s="2"/>
    </row>
    <row r="10" spans="1:19" ht="20.100000000000001" customHeight="1" thickBot="1" x14ac:dyDescent="0.25">
      <c r="A10" s="91">
        <v>3</v>
      </c>
      <c r="B10" s="87" t="s">
        <v>100</v>
      </c>
      <c r="C10" s="159">
        <v>9768.3927679999997</v>
      </c>
      <c r="D10" s="159">
        <v>9113.7776479999993</v>
      </c>
      <c r="E10" s="159">
        <v>8315.6118800000004</v>
      </c>
      <c r="F10" s="88" t="s">
        <v>104</v>
      </c>
      <c r="G10" s="81">
        <v>3</v>
      </c>
      <c r="L10" s="2"/>
      <c r="M10" s="2"/>
    </row>
    <row r="11" spans="1:19" ht="19.5" customHeight="1" thickBot="1" x14ac:dyDescent="0.25">
      <c r="A11" s="92"/>
      <c r="B11" s="72" t="s">
        <v>78</v>
      </c>
      <c r="C11" s="160">
        <f>SUM(C8:C10)</f>
        <v>47224.032465000004</v>
      </c>
      <c r="D11" s="160">
        <f>SUM(D8:D10)</f>
        <v>44045.006565999996</v>
      </c>
      <c r="E11" s="160">
        <f>SUM(E8:E10)</f>
        <v>39311.577069000006</v>
      </c>
      <c r="F11" s="73" t="s">
        <v>1</v>
      </c>
      <c r="G11" s="82"/>
      <c r="L11" s="2"/>
      <c r="M11" s="2"/>
    </row>
    <row r="12" spans="1:19" ht="35.1" customHeight="1" x14ac:dyDescent="0.2">
      <c r="A12" s="1"/>
      <c r="B12" s="1"/>
      <c r="C12" s="204"/>
      <c r="D12" s="204"/>
      <c r="E12" s="204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39" t="s">
        <v>40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48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84</v>
      </c>
      <c r="B5" s="241" t="s">
        <v>101</v>
      </c>
      <c r="C5" s="12" t="s">
        <v>645</v>
      </c>
      <c r="D5" s="12" t="s">
        <v>632</v>
      </c>
      <c r="E5" s="12" t="s">
        <v>645</v>
      </c>
      <c r="F5" s="237" t="s">
        <v>105</v>
      </c>
      <c r="G5" s="238" t="s">
        <v>83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0.100000000000001" customHeight="1" x14ac:dyDescent="0.2">
      <c r="A8" s="83">
        <v>1</v>
      </c>
      <c r="B8" s="45" t="s">
        <v>106</v>
      </c>
      <c r="C8" s="157">
        <v>2606.6723200000001</v>
      </c>
      <c r="D8" s="157">
        <v>1601.7442860000001</v>
      </c>
      <c r="E8" s="157">
        <v>788.85819100000003</v>
      </c>
      <c r="F8" s="46" t="s">
        <v>109</v>
      </c>
      <c r="G8" s="65">
        <v>1</v>
      </c>
      <c r="L8" s="2"/>
      <c r="M8" s="2"/>
    </row>
    <row r="9" spans="1:13" ht="20.100000000000001" customHeight="1" x14ac:dyDescent="0.2">
      <c r="A9" s="84">
        <v>2</v>
      </c>
      <c r="B9" s="47" t="s">
        <v>107</v>
      </c>
      <c r="C9" s="158">
        <v>10885.167411</v>
      </c>
      <c r="D9" s="158">
        <v>10453.095353999999</v>
      </c>
      <c r="E9" s="158">
        <v>9161.2984560000004</v>
      </c>
      <c r="F9" s="48" t="s">
        <v>111</v>
      </c>
      <c r="G9" s="66">
        <v>2</v>
      </c>
      <c r="L9" s="2"/>
      <c r="M9" s="2"/>
    </row>
    <row r="10" spans="1:13" ht="20.100000000000001" customHeight="1" thickBot="1" x14ac:dyDescent="0.25">
      <c r="A10" s="85">
        <v>3</v>
      </c>
      <c r="B10" s="50" t="s">
        <v>108</v>
      </c>
      <c r="C10" s="159">
        <v>33732.192733999997</v>
      </c>
      <c r="D10" s="159">
        <v>31990.166926000002</v>
      </c>
      <c r="E10" s="159">
        <v>29361.420421999999</v>
      </c>
      <c r="F10" s="51" t="s">
        <v>110</v>
      </c>
      <c r="G10" s="81">
        <v>3</v>
      </c>
      <c r="L10" s="2"/>
      <c r="M10" s="2"/>
    </row>
    <row r="11" spans="1:13" ht="19.5" customHeight="1" thickBot="1" x14ac:dyDescent="0.25">
      <c r="A11" s="86"/>
      <c r="B11" s="53" t="s">
        <v>78</v>
      </c>
      <c r="C11" s="160">
        <f>SUM(C8:C10)</f>
        <v>47224.032464999997</v>
      </c>
      <c r="D11" s="160">
        <f>SUM(D8:D10)</f>
        <v>44045.006565999996</v>
      </c>
      <c r="E11" s="160">
        <f>SUM(E8:E10)</f>
        <v>39311.577068999999</v>
      </c>
      <c r="F11" s="54" t="s">
        <v>1</v>
      </c>
      <c r="G11" s="82"/>
      <c r="L11" s="2"/>
      <c r="M11" s="2"/>
    </row>
    <row r="12" spans="1:13" ht="35.1" customHeight="1" x14ac:dyDescent="0.2">
      <c r="A12" s="1"/>
      <c r="B12" s="1"/>
      <c r="C12" s="204"/>
      <c r="D12" s="204"/>
      <c r="E12" s="204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0"/>
  <sheetViews>
    <sheetView showGridLines="0" rightToLeft="1" workbookViewId="0"/>
  </sheetViews>
  <sheetFormatPr defaultColWidth="8.5703125" defaultRowHeight="18" customHeight="1" x14ac:dyDescent="0.2"/>
  <cols>
    <col min="1" max="1" width="6.71093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 x14ac:dyDescent="0.2">
      <c r="I1" s="21" t="s">
        <v>77</v>
      </c>
    </row>
    <row r="2" spans="1:18" ht="24" customHeight="1" x14ac:dyDescent="0.2">
      <c r="C2" s="20"/>
      <c r="D2" s="20"/>
      <c r="E2" s="20"/>
    </row>
    <row r="3" spans="1:18" ht="23.25" customHeight="1" x14ac:dyDescent="0.25">
      <c r="A3" s="239" t="s">
        <v>124</v>
      </c>
      <c r="B3" s="239"/>
      <c r="C3" s="239"/>
      <c r="D3" s="239"/>
      <c r="E3" s="239"/>
      <c r="F3" s="239"/>
      <c r="G3" s="239"/>
      <c r="L3" s="2"/>
      <c r="M3" s="2"/>
    </row>
    <row r="4" spans="1:18" ht="23.25" customHeight="1" x14ac:dyDescent="0.2">
      <c r="A4" s="240" t="s">
        <v>123</v>
      </c>
      <c r="B4" s="240"/>
      <c r="C4" s="240"/>
      <c r="D4" s="240"/>
      <c r="E4" s="240"/>
      <c r="F4" s="240"/>
      <c r="G4" s="240"/>
      <c r="L4" s="2"/>
      <c r="M4" s="2"/>
    </row>
    <row r="5" spans="1:18" ht="18" customHeight="1" x14ac:dyDescent="0.2">
      <c r="A5" s="230" t="s">
        <v>127</v>
      </c>
      <c r="B5" s="244" t="s">
        <v>128</v>
      </c>
      <c r="C5" s="12" t="s">
        <v>645</v>
      </c>
      <c r="D5" s="12" t="s">
        <v>632</v>
      </c>
      <c r="E5" s="12" t="s">
        <v>645</v>
      </c>
      <c r="F5" s="242" t="s">
        <v>126</v>
      </c>
      <c r="G5" s="238" t="s">
        <v>125</v>
      </c>
      <c r="L5" s="2"/>
      <c r="M5" s="2"/>
    </row>
    <row r="6" spans="1:18" ht="18" customHeight="1" x14ac:dyDescent="0.2">
      <c r="A6" s="230"/>
      <c r="B6" s="244"/>
      <c r="C6" s="18">
        <v>2018</v>
      </c>
      <c r="D6" s="18">
        <v>2019</v>
      </c>
      <c r="E6" s="18">
        <v>2019</v>
      </c>
      <c r="F6" s="242"/>
      <c r="G6" s="238"/>
      <c r="L6" s="2"/>
      <c r="M6" s="2"/>
    </row>
    <row r="7" spans="1:18" ht="18" customHeight="1" x14ac:dyDescent="0.2">
      <c r="A7" s="230"/>
      <c r="B7" s="244"/>
      <c r="C7" s="234" t="s">
        <v>79</v>
      </c>
      <c r="D7" s="235"/>
      <c r="E7" s="236"/>
      <c r="F7" s="242"/>
      <c r="G7" s="238"/>
      <c r="L7" s="2"/>
      <c r="M7" s="2"/>
    </row>
    <row r="8" spans="1:18" ht="20.100000000000001" customHeight="1" x14ac:dyDescent="0.2">
      <c r="A8" s="100" t="s">
        <v>139</v>
      </c>
      <c r="B8" s="75" t="s">
        <v>0</v>
      </c>
      <c r="C8" s="161">
        <f>SUBTOTAL(9,C9:C19)</f>
        <v>28739.204190000004</v>
      </c>
      <c r="D8" s="161">
        <f>SUBTOTAL(9,D9:D19)</f>
        <v>26048.581393000004</v>
      </c>
      <c r="E8" s="161">
        <f>SUBTOTAL(9,E9:E19)</f>
        <v>21968.715671999998</v>
      </c>
      <c r="F8" s="76" t="s">
        <v>1</v>
      </c>
      <c r="G8" s="97" t="s">
        <v>129</v>
      </c>
      <c r="L8" s="2"/>
      <c r="M8" s="2"/>
    </row>
    <row r="9" spans="1:18" ht="20.100000000000001" customHeight="1" x14ac:dyDescent="0.2">
      <c r="A9" s="101"/>
      <c r="B9" s="68" t="s">
        <v>142</v>
      </c>
      <c r="C9" s="157">
        <v>14380.016688</v>
      </c>
      <c r="D9" s="157">
        <v>10893.544834</v>
      </c>
      <c r="E9" s="157">
        <v>10803.358612</v>
      </c>
      <c r="F9" s="69" t="s">
        <v>441</v>
      </c>
      <c r="G9" s="98"/>
      <c r="I9" s="11"/>
      <c r="J9" s="10"/>
      <c r="K9" s="10"/>
      <c r="L9" s="2"/>
      <c r="M9" s="2"/>
    </row>
    <row r="10" spans="1:18" ht="20.100000000000001" customHeight="1" x14ac:dyDescent="0.2">
      <c r="A10" s="102"/>
      <c r="B10" s="70" t="s">
        <v>143</v>
      </c>
      <c r="C10" s="158">
        <v>9785.7968899999996</v>
      </c>
      <c r="D10" s="158">
        <v>9330.9510169999994</v>
      </c>
      <c r="E10" s="158">
        <v>7039.4454370000003</v>
      </c>
      <c r="F10" s="71" t="s">
        <v>169</v>
      </c>
      <c r="G10" s="99"/>
      <c r="I10" s="11"/>
      <c r="J10" s="10"/>
      <c r="K10" s="10"/>
      <c r="L10" s="2"/>
      <c r="M10" s="2"/>
    </row>
    <row r="11" spans="1:18" ht="20.100000000000001" customHeight="1" x14ac:dyDescent="0.2">
      <c r="A11" s="101"/>
      <c r="B11" s="68" t="s">
        <v>144</v>
      </c>
      <c r="C11" s="157">
        <v>1356.554588</v>
      </c>
      <c r="D11" s="157">
        <v>1498.3193679999999</v>
      </c>
      <c r="E11" s="157">
        <v>1075.4326920000001</v>
      </c>
      <c r="F11" s="69" t="s">
        <v>442</v>
      </c>
      <c r="G11" s="98"/>
      <c r="I11" s="11"/>
      <c r="J11" s="10"/>
      <c r="K11" s="10"/>
      <c r="L11" s="2"/>
      <c r="M11" s="2"/>
    </row>
    <row r="12" spans="1:18" ht="20.100000000000001" customHeight="1" x14ac:dyDescent="0.2">
      <c r="A12" s="102"/>
      <c r="B12" s="70" t="s">
        <v>147</v>
      </c>
      <c r="C12" s="158">
        <v>422.40568400000001</v>
      </c>
      <c r="D12" s="158">
        <v>1097.1123</v>
      </c>
      <c r="E12" s="158">
        <v>934.41790400000002</v>
      </c>
      <c r="F12" s="71" t="s">
        <v>289</v>
      </c>
      <c r="G12" s="99"/>
      <c r="I12" s="11"/>
      <c r="J12" s="10"/>
      <c r="K12" s="10"/>
      <c r="L12" s="2"/>
      <c r="M12" s="2"/>
      <c r="N12" s="201"/>
      <c r="O12" s="201"/>
      <c r="P12" s="200"/>
      <c r="Q12" s="200"/>
      <c r="R12" s="200"/>
    </row>
    <row r="13" spans="1:18" ht="20.100000000000001" customHeight="1" x14ac:dyDescent="0.2">
      <c r="A13" s="101"/>
      <c r="B13" s="68" t="s">
        <v>145</v>
      </c>
      <c r="C13" s="157">
        <v>1009.025143</v>
      </c>
      <c r="D13" s="157">
        <v>695.51322000000005</v>
      </c>
      <c r="E13" s="157">
        <v>726.17734499999995</v>
      </c>
      <c r="F13" s="69" t="s">
        <v>286</v>
      </c>
      <c r="G13" s="98"/>
      <c r="I13" s="11"/>
      <c r="J13" s="10"/>
      <c r="K13" s="10"/>
      <c r="L13" s="2"/>
      <c r="M13" s="2"/>
      <c r="N13" s="201"/>
      <c r="O13" s="201"/>
      <c r="P13" s="200"/>
      <c r="Q13" s="200"/>
      <c r="R13" s="200"/>
    </row>
    <row r="14" spans="1:18" ht="20.100000000000001" customHeight="1" x14ac:dyDescent="0.2">
      <c r="A14" s="102"/>
      <c r="B14" s="70" t="s">
        <v>146</v>
      </c>
      <c r="C14" s="158">
        <v>631.17544299999997</v>
      </c>
      <c r="D14" s="158">
        <v>695.78511700000001</v>
      </c>
      <c r="E14" s="158">
        <v>490.212694</v>
      </c>
      <c r="F14" s="71" t="s">
        <v>587</v>
      </c>
      <c r="G14" s="99"/>
      <c r="I14" s="11"/>
      <c r="J14" s="10"/>
      <c r="K14" s="10"/>
      <c r="L14" s="2"/>
      <c r="M14" s="2"/>
      <c r="N14" s="201"/>
      <c r="O14" s="201"/>
      <c r="P14" s="200"/>
      <c r="Q14" s="200"/>
      <c r="R14" s="200"/>
    </row>
    <row r="15" spans="1:18" ht="20.100000000000001" customHeight="1" x14ac:dyDescent="0.2">
      <c r="A15" s="101"/>
      <c r="B15" s="68" t="s">
        <v>307</v>
      </c>
      <c r="C15" s="157">
        <v>529.48042999999996</v>
      </c>
      <c r="D15" s="157">
        <v>637.79873399999997</v>
      </c>
      <c r="E15" s="157">
        <v>411.85409700000002</v>
      </c>
      <c r="F15" s="69" t="s">
        <v>308</v>
      </c>
      <c r="G15" s="98"/>
      <c r="I15" s="11"/>
      <c r="J15" s="10"/>
      <c r="K15" s="10"/>
      <c r="L15" s="2"/>
      <c r="M15" s="2"/>
      <c r="N15" s="201"/>
      <c r="O15" s="201"/>
      <c r="P15" s="200"/>
      <c r="Q15" s="200"/>
      <c r="R15" s="200"/>
    </row>
    <row r="16" spans="1:18" ht="20.100000000000001" customHeight="1" x14ac:dyDescent="0.2">
      <c r="A16" s="102"/>
      <c r="B16" s="70" t="s">
        <v>149</v>
      </c>
      <c r="C16" s="158">
        <v>189.964505</v>
      </c>
      <c r="D16" s="158">
        <v>406.98298199999999</v>
      </c>
      <c r="E16" s="158">
        <v>307.57464900000002</v>
      </c>
      <c r="F16" s="71" t="s">
        <v>287</v>
      </c>
      <c r="G16" s="99"/>
      <c r="I16" s="11"/>
      <c r="J16" s="10"/>
      <c r="K16" s="10"/>
      <c r="L16" s="202"/>
      <c r="M16" s="202"/>
      <c r="N16" s="201"/>
      <c r="O16" s="201"/>
      <c r="P16" s="200"/>
      <c r="Q16" s="200"/>
      <c r="R16" s="200"/>
    </row>
    <row r="17" spans="1:18" ht="20.100000000000001" customHeight="1" x14ac:dyDescent="0.2">
      <c r="A17" s="101"/>
      <c r="B17" s="68" t="s">
        <v>148</v>
      </c>
      <c r="C17" s="157">
        <v>335.00877100000002</v>
      </c>
      <c r="D17" s="157">
        <v>730.30229499999996</v>
      </c>
      <c r="E17" s="157">
        <v>130.93126699999999</v>
      </c>
      <c r="F17" s="69" t="s">
        <v>288</v>
      </c>
      <c r="G17" s="98"/>
      <c r="I17" s="11"/>
      <c r="J17" s="10"/>
      <c r="K17" s="10"/>
      <c r="L17" s="2"/>
      <c r="M17" s="2"/>
      <c r="N17" s="201"/>
      <c r="O17" s="201"/>
      <c r="P17" s="200"/>
      <c r="Q17" s="200"/>
      <c r="R17" s="200"/>
    </row>
    <row r="18" spans="1:18" ht="20.100000000000001" customHeight="1" x14ac:dyDescent="0.2">
      <c r="A18" s="102"/>
      <c r="B18" s="70" t="s">
        <v>150</v>
      </c>
      <c r="C18" s="158">
        <v>99.768047999999993</v>
      </c>
      <c r="D18" s="158">
        <v>62.264293000000002</v>
      </c>
      <c r="E18" s="158">
        <v>49.308050999999999</v>
      </c>
      <c r="F18" s="71" t="s">
        <v>290</v>
      </c>
      <c r="G18" s="99"/>
      <c r="I18" s="11"/>
      <c r="J18" s="10"/>
      <c r="K18" s="10"/>
      <c r="L18" s="2"/>
      <c r="M18" s="2"/>
      <c r="N18" s="201"/>
      <c r="O18" s="201"/>
      <c r="P18" s="200"/>
      <c r="Q18" s="200"/>
      <c r="R18" s="200"/>
    </row>
    <row r="19" spans="1:18" ht="20.100000000000001" customHeight="1" x14ac:dyDescent="0.2">
      <c r="A19" s="101"/>
      <c r="B19" s="68" t="s">
        <v>616</v>
      </c>
      <c r="C19" s="157">
        <v>8.0000000000000002E-3</v>
      </c>
      <c r="D19" s="157">
        <v>7.2329999999999998E-3</v>
      </c>
      <c r="E19" s="157">
        <v>2.9239999999999999E-3</v>
      </c>
      <c r="F19" s="69" t="s">
        <v>617</v>
      </c>
      <c r="G19" s="98"/>
      <c r="I19" s="11"/>
      <c r="J19" s="10"/>
      <c r="K19" s="10"/>
      <c r="L19" s="2"/>
      <c r="M19" s="2"/>
      <c r="N19" s="201"/>
      <c r="O19" s="201"/>
      <c r="P19" s="200"/>
      <c r="Q19" s="200"/>
      <c r="R19" s="200"/>
    </row>
    <row r="20" spans="1:18" ht="20.100000000000001" customHeight="1" x14ac:dyDescent="0.2">
      <c r="A20" s="100" t="s">
        <v>140</v>
      </c>
      <c r="B20" s="75" t="s">
        <v>0</v>
      </c>
      <c r="C20" s="161">
        <f>SUBTOTAL(9,C21:C29)</f>
        <v>7190.2041839999993</v>
      </c>
      <c r="D20" s="161">
        <f>SUBTOTAL(9,D21:D29)</f>
        <v>6770.4079570000004</v>
      </c>
      <c r="E20" s="161">
        <f>SUBTOTAL(9,E21:E29)</f>
        <v>6096.2365770000006</v>
      </c>
      <c r="F20" s="76" t="s">
        <v>1</v>
      </c>
      <c r="G20" s="97" t="s">
        <v>130</v>
      </c>
      <c r="L20" s="2"/>
      <c r="M20" s="2"/>
      <c r="N20" s="201"/>
      <c r="O20" s="201"/>
      <c r="P20" s="200"/>
      <c r="Q20" s="201"/>
      <c r="R20" s="201"/>
    </row>
    <row r="21" spans="1:18" ht="20.100000000000001" customHeight="1" x14ac:dyDescent="0.2">
      <c r="A21" s="101"/>
      <c r="B21" s="68" t="s">
        <v>151</v>
      </c>
      <c r="C21" s="157">
        <v>3618.6070070000001</v>
      </c>
      <c r="D21" s="157">
        <v>3334.7564299999999</v>
      </c>
      <c r="E21" s="157">
        <v>3230.4943819999999</v>
      </c>
      <c r="F21" s="69" t="s">
        <v>588</v>
      </c>
      <c r="G21" s="98"/>
      <c r="I21" s="11"/>
      <c r="L21" s="2"/>
      <c r="M21" s="2"/>
      <c r="N21" s="201"/>
      <c r="O21" s="201"/>
      <c r="P21" s="201"/>
      <c r="Q21" s="201"/>
      <c r="R21" s="201"/>
    </row>
    <row r="22" spans="1:18" ht="20.100000000000001" customHeight="1" x14ac:dyDescent="0.25">
      <c r="A22" s="102"/>
      <c r="B22" s="70" t="s">
        <v>152</v>
      </c>
      <c r="C22" s="158">
        <v>1850.198946</v>
      </c>
      <c r="D22" s="158">
        <v>2144.2800120000002</v>
      </c>
      <c r="E22" s="158">
        <v>1675.8214780000001</v>
      </c>
      <c r="F22" s="71" t="s">
        <v>583</v>
      </c>
      <c r="G22" s="99"/>
      <c r="I22" s="11"/>
      <c r="L22" s="2"/>
      <c r="M22" s="2"/>
      <c r="N22"/>
      <c r="O22"/>
      <c r="P22"/>
      <c r="Q22"/>
      <c r="R22"/>
    </row>
    <row r="23" spans="1:18" ht="20.100000000000001" customHeight="1" x14ac:dyDescent="0.2">
      <c r="A23" s="101"/>
      <c r="B23" s="68" t="s">
        <v>153</v>
      </c>
      <c r="C23" s="157">
        <v>1241.9504059999999</v>
      </c>
      <c r="D23" s="157">
        <v>683.87079000000006</v>
      </c>
      <c r="E23" s="157">
        <v>617.87262599999997</v>
      </c>
      <c r="F23" s="69" t="s">
        <v>132</v>
      </c>
      <c r="G23" s="98"/>
      <c r="I23" s="11"/>
      <c r="L23" s="2"/>
      <c r="M23" s="2"/>
    </row>
    <row r="24" spans="1:18" ht="20.100000000000001" customHeight="1" x14ac:dyDescent="0.2">
      <c r="A24" s="102"/>
      <c r="B24" s="70" t="s">
        <v>154</v>
      </c>
      <c r="C24" s="158">
        <v>220.325062</v>
      </c>
      <c r="D24" s="158">
        <v>303.85868699999997</v>
      </c>
      <c r="E24" s="158">
        <v>315.37162899999998</v>
      </c>
      <c r="F24" s="71" t="s">
        <v>133</v>
      </c>
      <c r="G24" s="99"/>
      <c r="I24" s="11"/>
      <c r="L24" s="2"/>
      <c r="M24" s="2"/>
    </row>
    <row r="25" spans="1:18" ht="20.100000000000001" customHeight="1" x14ac:dyDescent="0.2">
      <c r="A25" s="101"/>
      <c r="B25" s="68" t="s">
        <v>155</v>
      </c>
      <c r="C25" s="157">
        <v>131.71200200000001</v>
      </c>
      <c r="D25" s="157">
        <v>144.74583000000001</v>
      </c>
      <c r="E25" s="157">
        <v>123.530664</v>
      </c>
      <c r="F25" s="69" t="s">
        <v>134</v>
      </c>
      <c r="G25" s="98"/>
      <c r="I25" s="11"/>
      <c r="L25" s="2"/>
      <c r="M25" s="2"/>
    </row>
    <row r="26" spans="1:18" ht="20.100000000000001" customHeight="1" x14ac:dyDescent="0.2">
      <c r="A26" s="102"/>
      <c r="B26" s="70" t="s">
        <v>157</v>
      </c>
      <c r="C26" s="158">
        <v>61.88214</v>
      </c>
      <c r="D26" s="158">
        <v>89.732257000000004</v>
      </c>
      <c r="E26" s="158">
        <v>70.279110000000003</v>
      </c>
      <c r="F26" s="71" t="s">
        <v>136</v>
      </c>
      <c r="G26" s="99"/>
      <c r="I26" s="11"/>
      <c r="L26" s="2"/>
      <c r="M26" s="2"/>
    </row>
    <row r="27" spans="1:18" ht="20.100000000000001" customHeight="1" x14ac:dyDescent="0.2">
      <c r="A27" s="101"/>
      <c r="B27" s="68" t="s">
        <v>156</v>
      </c>
      <c r="C27" s="157">
        <v>50.124203999999999</v>
      </c>
      <c r="D27" s="157">
        <v>61.279662000000002</v>
      </c>
      <c r="E27" s="157">
        <v>57.944963999999999</v>
      </c>
      <c r="F27" s="69" t="s">
        <v>135</v>
      </c>
      <c r="G27" s="98"/>
      <c r="I27" s="11"/>
      <c r="L27" s="2"/>
      <c r="M27" s="2"/>
    </row>
    <row r="28" spans="1:18" ht="20.100000000000001" customHeight="1" x14ac:dyDescent="0.2">
      <c r="A28" s="102"/>
      <c r="B28" s="70" t="s">
        <v>158</v>
      </c>
      <c r="C28" s="158">
        <v>15.404417</v>
      </c>
      <c r="D28" s="158">
        <v>7.8822890000000001</v>
      </c>
      <c r="E28" s="158">
        <v>4.9217240000000002</v>
      </c>
      <c r="F28" s="71" t="s">
        <v>137</v>
      </c>
      <c r="G28" s="99"/>
      <c r="I28" s="11"/>
      <c r="L28" s="2"/>
      <c r="M28" s="2"/>
    </row>
    <row r="29" spans="1:18" ht="20.100000000000001" customHeight="1" x14ac:dyDescent="0.2">
      <c r="A29" s="101"/>
      <c r="B29" s="68" t="s">
        <v>641</v>
      </c>
      <c r="C29" s="157">
        <v>0</v>
      </c>
      <c r="D29" s="157">
        <v>2E-3</v>
      </c>
      <c r="E29" s="157">
        <v>0</v>
      </c>
      <c r="F29" s="69" t="s">
        <v>642</v>
      </c>
      <c r="G29" s="98"/>
      <c r="I29" s="11"/>
      <c r="L29" s="2"/>
      <c r="M29" s="2"/>
    </row>
    <row r="30" spans="1:18" ht="20.100000000000001" customHeight="1" x14ac:dyDescent="0.2">
      <c r="A30" s="100" t="s">
        <v>141</v>
      </c>
      <c r="B30" s="75" t="s">
        <v>0</v>
      </c>
      <c r="C30" s="161">
        <f>SUBTOTAL(9,C31:C44)</f>
        <v>11294.624090999996</v>
      </c>
      <c r="D30" s="161">
        <f>SUBTOTAL(9,D31:D44)</f>
        <v>11226.017216</v>
      </c>
      <c r="E30" s="161">
        <f>SUBTOTAL(9,E31:E44)</f>
        <v>11246.624820000003</v>
      </c>
      <c r="F30" s="76" t="s">
        <v>1</v>
      </c>
      <c r="G30" s="97" t="s">
        <v>131</v>
      </c>
      <c r="L30" s="2"/>
      <c r="M30" s="2"/>
    </row>
    <row r="31" spans="1:18" ht="20.100000000000001" customHeight="1" x14ac:dyDescent="0.2">
      <c r="A31" s="101"/>
      <c r="B31" s="68" t="s">
        <v>159</v>
      </c>
      <c r="C31" s="157">
        <v>5651.103341</v>
      </c>
      <c r="D31" s="157">
        <v>5534.6289999999999</v>
      </c>
      <c r="E31" s="157">
        <v>5172.1547490000003</v>
      </c>
      <c r="F31" s="69" t="s">
        <v>591</v>
      </c>
      <c r="G31" s="98"/>
      <c r="I31" s="11"/>
      <c r="J31" s="11"/>
      <c r="K31" s="15"/>
      <c r="L31" s="2"/>
      <c r="M31" s="2"/>
    </row>
    <row r="32" spans="1:18" ht="20.100000000000001" customHeight="1" x14ac:dyDescent="0.2">
      <c r="A32" s="102"/>
      <c r="B32" s="70" t="s">
        <v>596</v>
      </c>
      <c r="C32" s="158">
        <v>3446.908058</v>
      </c>
      <c r="D32" s="158">
        <v>3107.3365880000001</v>
      </c>
      <c r="E32" s="158">
        <v>3488.804247</v>
      </c>
      <c r="F32" s="71" t="s">
        <v>589</v>
      </c>
      <c r="G32" s="99"/>
      <c r="I32" s="11"/>
      <c r="J32" s="11"/>
      <c r="K32" s="15"/>
      <c r="L32" s="2"/>
      <c r="M32" s="2"/>
    </row>
    <row r="33" spans="1:13" ht="20.100000000000001" customHeight="1" x14ac:dyDescent="0.2">
      <c r="A33" s="101"/>
      <c r="B33" s="68" t="s">
        <v>160</v>
      </c>
      <c r="C33" s="157">
        <v>2108.1821639999998</v>
      </c>
      <c r="D33" s="157">
        <v>2486.9460359999998</v>
      </c>
      <c r="E33" s="157">
        <v>2505.754567</v>
      </c>
      <c r="F33" s="69" t="s">
        <v>138</v>
      </c>
      <c r="G33" s="98"/>
      <c r="I33" s="11"/>
      <c r="J33" s="11"/>
      <c r="K33" s="15"/>
      <c r="L33" s="2"/>
      <c r="M33" s="2"/>
    </row>
    <row r="34" spans="1:13" ht="20.100000000000001" customHeight="1" x14ac:dyDescent="0.2">
      <c r="A34" s="102"/>
      <c r="B34" s="70" t="s">
        <v>585</v>
      </c>
      <c r="C34" s="158">
        <v>63.023913999999998</v>
      </c>
      <c r="D34" s="158">
        <v>60.331417000000002</v>
      </c>
      <c r="E34" s="158">
        <v>52.783597999999998</v>
      </c>
      <c r="F34" s="71" t="s">
        <v>590</v>
      </c>
      <c r="G34" s="99"/>
      <c r="I34" s="11"/>
      <c r="J34" s="11"/>
      <c r="K34" s="15"/>
      <c r="L34" s="2"/>
      <c r="M34" s="2"/>
    </row>
    <row r="35" spans="1:13" ht="20.100000000000001" customHeight="1" x14ac:dyDescent="0.2">
      <c r="A35" s="101"/>
      <c r="B35" s="68" t="s">
        <v>584</v>
      </c>
      <c r="C35" s="157">
        <v>4.2904</v>
      </c>
      <c r="D35" s="157">
        <v>8.3266840000000002</v>
      </c>
      <c r="E35" s="157">
        <v>7.3830609999999997</v>
      </c>
      <c r="F35" s="69" t="s">
        <v>593</v>
      </c>
      <c r="G35" s="98"/>
      <c r="I35" s="11"/>
      <c r="J35" s="11"/>
      <c r="K35" s="15"/>
      <c r="L35" s="2"/>
      <c r="M35" s="2"/>
    </row>
    <row r="36" spans="1:13" ht="20.100000000000001" customHeight="1" x14ac:dyDescent="0.2">
      <c r="A36" s="102"/>
      <c r="B36" s="70" t="s">
        <v>161</v>
      </c>
      <c r="C36" s="158">
        <v>4.7795500000000004</v>
      </c>
      <c r="D36" s="158">
        <v>7.3641379999999996</v>
      </c>
      <c r="E36" s="158">
        <v>6.1500500000000002</v>
      </c>
      <c r="F36" s="71" t="s">
        <v>595</v>
      </c>
      <c r="G36" s="99"/>
      <c r="I36" s="11"/>
      <c r="J36" s="11"/>
      <c r="K36" s="15"/>
      <c r="L36" s="2"/>
      <c r="M36" s="2"/>
    </row>
    <row r="37" spans="1:13" ht="20.100000000000001" customHeight="1" x14ac:dyDescent="0.2">
      <c r="A37" s="101"/>
      <c r="B37" s="68" t="s">
        <v>162</v>
      </c>
      <c r="C37" s="157">
        <v>4.7033930000000002</v>
      </c>
      <c r="D37" s="157">
        <v>4.0983840000000002</v>
      </c>
      <c r="E37" s="157">
        <v>5.3001259999999997</v>
      </c>
      <c r="F37" s="69" t="s">
        <v>592</v>
      </c>
      <c r="G37" s="98"/>
      <c r="I37" s="11"/>
      <c r="J37" s="11"/>
      <c r="K37" s="15"/>
      <c r="L37" s="2"/>
      <c r="M37" s="2"/>
    </row>
    <row r="38" spans="1:13" ht="20.100000000000001" customHeight="1" x14ac:dyDescent="0.2">
      <c r="A38" s="102"/>
      <c r="B38" s="70" t="s">
        <v>165</v>
      </c>
      <c r="C38" s="158">
        <v>3.1374209999999998</v>
      </c>
      <c r="D38" s="158">
        <v>2.778562</v>
      </c>
      <c r="E38" s="158">
        <v>3.7412809999999999</v>
      </c>
      <c r="F38" s="71" t="s">
        <v>598</v>
      </c>
      <c r="G38" s="99"/>
      <c r="I38" s="11"/>
      <c r="J38" s="11"/>
      <c r="K38" s="15"/>
      <c r="L38" s="2"/>
      <c r="M38" s="2"/>
    </row>
    <row r="39" spans="1:13" ht="20.100000000000001" customHeight="1" x14ac:dyDescent="0.2">
      <c r="A39" s="101"/>
      <c r="B39" s="68" t="s">
        <v>163</v>
      </c>
      <c r="C39" s="157">
        <v>2.9752510000000001</v>
      </c>
      <c r="D39" s="157">
        <v>0.77806699999999995</v>
      </c>
      <c r="E39" s="157">
        <v>2.0061360000000001</v>
      </c>
      <c r="F39" s="69" t="s">
        <v>599</v>
      </c>
      <c r="G39" s="98"/>
      <c r="I39" s="11"/>
      <c r="J39" s="11"/>
      <c r="K39" s="15"/>
      <c r="L39" s="2"/>
      <c r="M39" s="2"/>
    </row>
    <row r="40" spans="1:13" ht="20.100000000000001" customHeight="1" x14ac:dyDescent="0.2">
      <c r="A40" s="102"/>
      <c r="B40" s="70" t="s">
        <v>597</v>
      </c>
      <c r="C40" s="158">
        <v>1.5889720000000001</v>
      </c>
      <c r="D40" s="158">
        <v>0.63190199999999996</v>
      </c>
      <c r="E40" s="158">
        <v>1.0836710000000001</v>
      </c>
      <c r="F40" s="71" t="s">
        <v>594</v>
      </c>
      <c r="G40" s="99"/>
      <c r="I40" s="11"/>
      <c r="J40" s="11"/>
      <c r="K40" s="15"/>
      <c r="L40" s="2"/>
      <c r="M40" s="2"/>
    </row>
    <row r="41" spans="1:13" ht="20.100000000000001" customHeight="1" x14ac:dyDescent="0.2">
      <c r="A41" s="101"/>
      <c r="B41" s="68" t="s">
        <v>164</v>
      </c>
      <c r="C41" s="157">
        <v>2.2918509999999999</v>
      </c>
      <c r="D41" s="157">
        <v>12.397188</v>
      </c>
      <c r="E41" s="157">
        <v>0.97364499999999998</v>
      </c>
      <c r="F41" s="69" t="s">
        <v>600</v>
      </c>
      <c r="G41" s="98"/>
      <c r="I41" s="11"/>
      <c r="J41" s="11"/>
      <c r="K41" s="15"/>
      <c r="L41" s="2"/>
      <c r="M41" s="2"/>
    </row>
    <row r="42" spans="1:13" ht="20.100000000000001" customHeight="1" x14ac:dyDescent="0.2">
      <c r="A42" s="102"/>
      <c r="B42" s="70" t="s">
        <v>168</v>
      </c>
      <c r="C42" s="158">
        <v>1.360816</v>
      </c>
      <c r="D42" s="158">
        <v>0.27005499999999999</v>
      </c>
      <c r="E42" s="158">
        <v>0.27632200000000001</v>
      </c>
      <c r="F42" s="71" t="s">
        <v>603</v>
      </c>
      <c r="G42" s="99"/>
      <c r="I42" s="11"/>
      <c r="J42" s="11"/>
      <c r="K42" s="15"/>
      <c r="L42" s="2"/>
      <c r="M42" s="2"/>
    </row>
    <row r="43" spans="1:13" ht="20.100000000000001" customHeight="1" x14ac:dyDescent="0.2">
      <c r="A43" s="101"/>
      <c r="B43" s="68" t="s">
        <v>167</v>
      </c>
      <c r="C43" s="157">
        <v>0.18312600000000001</v>
      </c>
      <c r="D43" s="157">
        <v>0.10113999999999999</v>
      </c>
      <c r="E43" s="157">
        <v>0.191829</v>
      </c>
      <c r="F43" s="69" t="s">
        <v>601</v>
      </c>
      <c r="G43" s="98"/>
      <c r="I43" s="11"/>
      <c r="J43" s="11"/>
      <c r="K43" s="15"/>
      <c r="L43" s="2"/>
      <c r="M43" s="2"/>
    </row>
    <row r="44" spans="1:13" ht="20.100000000000001" customHeight="1" thickBot="1" x14ac:dyDescent="0.25">
      <c r="A44" s="102"/>
      <c r="B44" s="70" t="s">
        <v>166</v>
      </c>
      <c r="C44" s="158">
        <v>9.5834000000000003E-2</v>
      </c>
      <c r="D44" s="158">
        <v>2.8055E-2</v>
      </c>
      <c r="E44" s="158">
        <v>2.1538000000000002E-2</v>
      </c>
      <c r="F44" s="71" t="s">
        <v>602</v>
      </c>
      <c r="G44" s="99"/>
      <c r="I44" s="11"/>
      <c r="J44" s="11"/>
      <c r="K44" s="15"/>
      <c r="L44" s="2"/>
      <c r="M44" s="2"/>
    </row>
    <row r="45" spans="1:13" ht="19.5" customHeight="1" thickBot="1" x14ac:dyDescent="0.25">
      <c r="A45" s="103"/>
      <c r="B45" s="72" t="s">
        <v>78</v>
      </c>
      <c r="C45" s="160">
        <f>SUBTOTAL(9,C8:C44)</f>
        <v>47224.032465000004</v>
      </c>
      <c r="D45" s="160">
        <f>SUBTOTAL(9,D8:D44)</f>
        <v>44045.006566000004</v>
      </c>
      <c r="E45" s="160">
        <f>SUBTOTAL(9,E8:E44)</f>
        <v>39311.577069000014</v>
      </c>
      <c r="F45" s="73" t="s">
        <v>1</v>
      </c>
      <c r="G45" s="82"/>
      <c r="L45" s="2"/>
      <c r="M45" s="2"/>
    </row>
    <row r="46" spans="1:13" ht="35.1" customHeight="1" x14ac:dyDescent="0.2">
      <c r="A46" s="1"/>
      <c r="B46" s="1"/>
      <c r="C46" s="204"/>
      <c r="D46" s="204"/>
      <c r="E46" s="204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5703125" defaultRowHeight="18" customHeight="1" x14ac:dyDescent="0.2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19.5" customHeight="1" x14ac:dyDescent="0.2"/>
    <row r="3" spans="1:13" ht="23.25" customHeight="1" x14ac:dyDescent="0.25">
      <c r="A3" s="239" t="s">
        <v>574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517</v>
      </c>
      <c r="B4" s="240"/>
      <c r="C4" s="240"/>
      <c r="D4" s="240"/>
      <c r="E4" s="240"/>
      <c r="F4" s="240"/>
      <c r="G4" s="240"/>
      <c r="L4" s="2"/>
      <c r="M4" s="2"/>
    </row>
    <row r="5" spans="1:13" ht="36" customHeight="1" x14ac:dyDescent="0.2">
      <c r="A5" s="230" t="s">
        <v>15</v>
      </c>
      <c r="B5" s="43"/>
      <c r="C5" s="44"/>
      <c r="D5" s="165" t="s">
        <v>565</v>
      </c>
      <c r="E5" s="61" t="s">
        <v>120</v>
      </c>
      <c r="F5" s="61" t="s">
        <v>568</v>
      </c>
      <c r="G5" s="60" t="s">
        <v>516</v>
      </c>
      <c r="L5" s="2"/>
      <c r="M5" s="2"/>
    </row>
    <row r="6" spans="1:13" ht="18" customHeight="1" x14ac:dyDescent="0.2">
      <c r="A6" s="230"/>
      <c r="B6" s="231" t="s">
        <v>50</v>
      </c>
      <c r="C6" s="230" t="s">
        <v>51</v>
      </c>
      <c r="D6" s="250" t="s">
        <v>564</v>
      </c>
      <c r="E6" s="237" t="s">
        <v>519</v>
      </c>
      <c r="F6" s="248" t="s">
        <v>520</v>
      </c>
      <c r="G6" s="231" t="s">
        <v>521</v>
      </c>
      <c r="L6" s="2"/>
      <c r="M6" s="2"/>
    </row>
    <row r="7" spans="1:13" ht="18" customHeight="1" x14ac:dyDescent="0.2">
      <c r="A7" s="56" t="s">
        <v>17</v>
      </c>
      <c r="B7" s="231"/>
      <c r="C7" s="230"/>
      <c r="D7" s="251"/>
      <c r="E7" s="249"/>
      <c r="F7" s="228"/>
      <c r="G7" s="247"/>
      <c r="L7" s="2"/>
      <c r="M7" s="2"/>
    </row>
    <row r="8" spans="1:13" ht="19.5" customHeight="1" x14ac:dyDescent="0.2">
      <c r="A8" s="83">
        <v>2018</v>
      </c>
      <c r="B8" s="32" t="s">
        <v>67</v>
      </c>
      <c r="C8" s="33" t="s">
        <v>55</v>
      </c>
      <c r="D8" s="166">
        <v>89650.312372999993</v>
      </c>
      <c r="E8" s="166">
        <v>47224.032464999997</v>
      </c>
      <c r="F8" s="166">
        <v>136874.34483799999</v>
      </c>
      <c r="G8" s="167">
        <v>42426.279907999997</v>
      </c>
      <c r="I8" s="16"/>
      <c r="L8" s="2"/>
      <c r="M8" s="2"/>
    </row>
    <row r="9" spans="1:13" ht="19.5" customHeight="1" x14ac:dyDescent="0.2">
      <c r="A9" s="84" t="s">
        <v>608</v>
      </c>
      <c r="B9" s="36" t="s">
        <v>68</v>
      </c>
      <c r="C9" s="37" t="s">
        <v>56</v>
      </c>
      <c r="D9" s="168">
        <v>96399.469146000003</v>
      </c>
      <c r="E9" s="168">
        <v>48527.659895999997</v>
      </c>
      <c r="F9" s="168">
        <v>144927.12904199999</v>
      </c>
      <c r="G9" s="169">
        <v>47871.809250000006</v>
      </c>
      <c r="I9" s="16"/>
      <c r="L9" s="2"/>
      <c r="M9" s="2"/>
    </row>
    <row r="10" spans="1:13" ht="19.5" customHeight="1" x14ac:dyDescent="0.2">
      <c r="A10" s="83" t="s">
        <v>608</v>
      </c>
      <c r="B10" s="32" t="s">
        <v>74</v>
      </c>
      <c r="C10" s="33" t="s">
        <v>57</v>
      </c>
      <c r="D10" s="166">
        <v>95044.245836000002</v>
      </c>
      <c r="E10" s="166">
        <v>37268.086433999997</v>
      </c>
      <c r="F10" s="166">
        <v>132312.33227000001</v>
      </c>
      <c r="G10" s="167">
        <v>57776.159402000005</v>
      </c>
      <c r="I10" s="16"/>
      <c r="L10" s="2"/>
      <c r="M10" s="2"/>
    </row>
    <row r="11" spans="1:13" ht="19.5" customHeight="1" x14ac:dyDescent="0.2">
      <c r="A11" s="84" t="s">
        <v>608</v>
      </c>
      <c r="B11" s="36" t="s">
        <v>75</v>
      </c>
      <c r="C11" s="37" t="s">
        <v>58</v>
      </c>
      <c r="D11" s="168">
        <v>98596.849331000005</v>
      </c>
      <c r="E11" s="168">
        <v>48363.985882000001</v>
      </c>
      <c r="F11" s="168">
        <v>146960.83521300001</v>
      </c>
      <c r="G11" s="169">
        <v>50232.863449000004</v>
      </c>
      <c r="I11" s="16"/>
      <c r="L11" s="2"/>
      <c r="M11" s="2"/>
    </row>
    <row r="12" spans="1:13" ht="19.5" customHeight="1" x14ac:dyDescent="0.2">
      <c r="A12" s="83" t="s">
        <v>608</v>
      </c>
      <c r="B12" s="32" t="s">
        <v>69</v>
      </c>
      <c r="C12" s="33" t="s">
        <v>59</v>
      </c>
      <c r="D12" s="166">
        <v>92557.857946999997</v>
      </c>
      <c r="E12" s="166">
        <v>37265.704925999999</v>
      </c>
      <c r="F12" s="166">
        <v>129823.56287299999</v>
      </c>
      <c r="G12" s="167">
        <v>55292.153020999998</v>
      </c>
      <c r="I12" s="16"/>
      <c r="L12" s="2"/>
      <c r="M12" s="2"/>
    </row>
    <row r="13" spans="1:13" ht="19.5" customHeight="1" x14ac:dyDescent="0.2">
      <c r="A13" s="84" t="s">
        <v>608</v>
      </c>
      <c r="B13" s="36" t="s">
        <v>70</v>
      </c>
      <c r="C13" s="37" t="s">
        <v>60</v>
      </c>
      <c r="D13" s="168">
        <v>97276.932631999996</v>
      </c>
      <c r="E13" s="168">
        <v>42391.673384000002</v>
      </c>
      <c r="F13" s="168">
        <v>139668.60601600001</v>
      </c>
      <c r="G13" s="169">
        <v>54885.259247999995</v>
      </c>
      <c r="L13" s="2"/>
      <c r="M13" s="2"/>
    </row>
    <row r="14" spans="1:13" ht="19.5" customHeight="1" x14ac:dyDescent="0.2">
      <c r="A14" s="83" t="s">
        <v>608</v>
      </c>
      <c r="B14" s="32" t="s">
        <v>71</v>
      </c>
      <c r="C14" s="33" t="s">
        <v>61</v>
      </c>
      <c r="D14" s="166">
        <v>105900.009011</v>
      </c>
      <c r="E14" s="166">
        <v>46086.489556</v>
      </c>
      <c r="F14" s="166">
        <v>151986.498567</v>
      </c>
      <c r="G14" s="167">
        <v>59813.519455000001</v>
      </c>
      <c r="L14" s="2"/>
      <c r="M14" s="2"/>
    </row>
    <row r="15" spans="1:13" ht="19.5" customHeight="1" x14ac:dyDescent="0.2">
      <c r="A15" s="84" t="s">
        <v>608</v>
      </c>
      <c r="B15" s="36" t="s">
        <v>72</v>
      </c>
      <c r="C15" s="37" t="s">
        <v>62</v>
      </c>
      <c r="D15" s="168">
        <v>93856.724713999996</v>
      </c>
      <c r="E15" s="168">
        <v>38908.824329000003</v>
      </c>
      <c r="F15" s="168">
        <v>132765.54904300001</v>
      </c>
      <c r="G15" s="169">
        <v>54947.900384999994</v>
      </c>
      <c r="L15" s="2"/>
      <c r="M15" s="2"/>
    </row>
    <row r="16" spans="1:13" ht="19.5" customHeight="1" x14ac:dyDescent="0.2">
      <c r="A16" s="83" t="s">
        <v>608</v>
      </c>
      <c r="B16" s="32" t="s">
        <v>73</v>
      </c>
      <c r="C16" s="33" t="s">
        <v>63</v>
      </c>
      <c r="D16" s="166">
        <v>90383.093051000003</v>
      </c>
      <c r="E16" s="166">
        <v>41900.597736999996</v>
      </c>
      <c r="F16" s="166">
        <v>132283.69078800001</v>
      </c>
      <c r="G16" s="167">
        <v>48482.495314000007</v>
      </c>
      <c r="I16" s="16"/>
      <c r="L16" s="2"/>
      <c r="M16" s="2"/>
    </row>
    <row r="17" spans="1:13" ht="19.5" customHeight="1" x14ac:dyDescent="0.2">
      <c r="A17" s="84">
        <v>2019</v>
      </c>
      <c r="B17" s="36" t="s">
        <v>64</v>
      </c>
      <c r="C17" s="37" t="s">
        <v>52</v>
      </c>
      <c r="D17" s="168">
        <v>85743.364784000005</v>
      </c>
      <c r="E17" s="168">
        <v>45428.651397000001</v>
      </c>
      <c r="F17" s="168">
        <v>131172.01618100001</v>
      </c>
      <c r="G17" s="169">
        <v>40314.713387000003</v>
      </c>
      <c r="I17" s="16"/>
      <c r="L17" s="2"/>
      <c r="M17" s="2"/>
    </row>
    <row r="18" spans="1:13" ht="19.5" customHeight="1" x14ac:dyDescent="0.2">
      <c r="A18" s="83" t="s">
        <v>608</v>
      </c>
      <c r="B18" s="32" t="s">
        <v>65</v>
      </c>
      <c r="C18" s="33" t="s">
        <v>53</v>
      </c>
      <c r="D18" s="166">
        <v>77494.225842</v>
      </c>
      <c r="E18" s="166">
        <v>40344.505169999997</v>
      </c>
      <c r="F18" s="166">
        <v>117838.731012</v>
      </c>
      <c r="G18" s="167">
        <v>37149.720672000003</v>
      </c>
      <c r="I18" s="16"/>
      <c r="L18" s="2"/>
      <c r="M18" s="2"/>
    </row>
    <row r="19" spans="1:13" ht="19.5" customHeight="1" x14ac:dyDescent="0.2">
      <c r="A19" s="84" t="s">
        <v>608</v>
      </c>
      <c r="B19" s="36" t="s">
        <v>66</v>
      </c>
      <c r="C19" s="37" t="s">
        <v>54</v>
      </c>
      <c r="D19" s="168">
        <v>86124.705736000004</v>
      </c>
      <c r="E19" s="168">
        <v>44045.006565999996</v>
      </c>
      <c r="F19" s="168">
        <v>130169.712302</v>
      </c>
      <c r="G19" s="169">
        <v>42079.699170000007</v>
      </c>
      <c r="I19" s="16"/>
      <c r="L19" s="2"/>
      <c r="M19" s="2"/>
    </row>
    <row r="20" spans="1:13" ht="19.5" customHeight="1" thickBot="1" x14ac:dyDescent="0.25">
      <c r="A20" s="96" t="s">
        <v>608</v>
      </c>
      <c r="B20" s="40" t="s">
        <v>67</v>
      </c>
      <c r="C20" s="41" t="s">
        <v>55</v>
      </c>
      <c r="D20" s="170">
        <v>86967.457232999994</v>
      </c>
      <c r="E20" s="170">
        <v>39311.577068999999</v>
      </c>
      <c r="F20" s="170">
        <v>126279.03430199999</v>
      </c>
      <c r="G20" s="171">
        <v>47655.880163999995</v>
      </c>
      <c r="I20" s="16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5703125" defaultRowHeight="18" customHeight="1" x14ac:dyDescent="0.2"/>
  <cols>
    <col min="1" max="1" width="6.42578125" style="2" bestFit="1" customWidth="1"/>
    <col min="2" max="2" width="11.85546875" style="2" customWidth="1"/>
    <col min="3" max="3" width="11.85546875" style="2" bestFit="1" customWidth="1"/>
    <col min="4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 x14ac:dyDescent="0.2">
      <c r="H1" s="21" t="s">
        <v>77</v>
      </c>
    </row>
    <row r="2" spans="1:8" ht="21.75" customHeight="1" x14ac:dyDescent="0.2">
      <c r="G2" s="8"/>
    </row>
    <row r="3" spans="1:8" ht="30" customHeight="1" x14ac:dyDescent="0.25">
      <c r="A3" s="245" t="s">
        <v>42</v>
      </c>
      <c r="B3" s="245"/>
      <c r="C3" s="245"/>
      <c r="D3" s="245"/>
      <c r="E3" s="245"/>
      <c r="F3" s="245"/>
    </row>
    <row r="4" spans="1:8" ht="30" customHeight="1" x14ac:dyDescent="0.2">
      <c r="A4" s="246" t="s">
        <v>43</v>
      </c>
      <c r="B4" s="246"/>
      <c r="C4" s="246"/>
      <c r="D4" s="246"/>
      <c r="E4" s="246"/>
      <c r="F4" s="246"/>
    </row>
    <row r="5" spans="1:8" ht="36" customHeight="1" x14ac:dyDescent="0.2">
      <c r="A5" s="56"/>
      <c r="B5" s="231"/>
      <c r="C5" s="230"/>
      <c r="D5" s="24" t="s">
        <v>33</v>
      </c>
      <c r="E5" s="24" t="s">
        <v>36</v>
      </c>
      <c r="F5" s="57" t="s">
        <v>112</v>
      </c>
    </row>
    <row r="6" spans="1:8" ht="15.75" customHeight="1" x14ac:dyDescent="0.2">
      <c r="A6" s="56" t="s">
        <v>15</v>
      </c>
      <c r="B6" s="231" t="s">
        <v>50</v>
      </c>
      <c r="C6" s="230"/>
      <c r="D6" s="9" t="s">
        <v>34</v>
      </c>
      <c r="E6" s="9" t="s">
        <v>35</v>
      </c>
      <c r="F6" s="238" t="s">
        <v>113</v>
      </c>
    </row>
    <row r="7" spans="1:8" ht="18" customHeight="1" x14ac:dyDescent="0.2">
      <c r="A7" s="56" t="s">
        <v>17</v>
      </c>
      <c r="B7" s="231" t="s">
        <v>51</v>
      </c>
      <c r="C7" s="230"/>
      <c r="D7" s="252" t="s">
        <v>79</v>
      </c>
      <c r="E7" s="252"/>
      <c r="F7" s="238"/>
    </row>
    <row r="8" spans="1:8" ht="18" customHeight="1" x14ac:dyDescent="0.2">
      <c r="A8" s="83">
        <v>2018</v>
      </c>
      <c r="B8" s="32" t="s">
        <v>67</v>
      </c>
      <c r="C8" s="33" t="s">
        <v>55</v>
      </c>
      <c r="D8" s="143">
        <v>20873.752107</v>
      </c>
      <c r="E8" s="143">
        <v>47224.032464999997</v>
      </c>
      <c r="F8" s="93">
        <v>44.201545309521258</v>
      </c>
    </row>
    <row r="9" spans="1:8" ht="18" customHeight="1" x14ac:dyDescent="0.2">
      <c r="A9" s="84" t="s">
        <v>608</v>
      </c>
      <c r="B9" s="36" t="s">
        <v>68</v>
      </c>
      <c r="C9" s="37" t="s">
        <v>56</v>
      </c>
      <c r="D9" s="144">
        <v>21999.099991999999</v>
      </c>
      <c r="E9" s="144">
        <v>48527.659895999997</v>
      </c>
      <c r="F9" s="94">
        <v>45.333115256631871</v>
      </c>
    </row>
    <row r="10" spans="1:8" ht="18" customHeight="1" x14ac:dyDescent="0.2">
      <c r="A10" s="83" t="s">
        <v>608</v>
      </c>
      <c r="B10" s="32" t="s">
        <v>74</v>
      </c>
      <c r="C10" s="33" t="s">
        <v>57</v>
      </c>
      <c r="D10" s="143">
        <v>17884.652427000001</v>
      </c>
      <c r="E10" s="143">
        <v>37268.086433999997</v>
      </c>
      <c r="F10" s="93">
        <v>47.989188977204037</v>
      </c>
    </row>
    <row r="11" spans="1:8" ht="18" customHeight="1" x14ac:dyDescent="0.2">
      <c r="A11" s="84" t="s">
        <v>608</v>
      </c>
      <c r="B11" s="36" t="s">
        <v>75</v>
      </c>
      <c r="C11" s="37" t="s">
        <v>58</v>
      </c>
      <c r="D11" s="144">
        <v>21540.877847</v>
      </c>
      <c r="E11" s="144">
        <v>48363.985882000001</v>
      </c>
      <c r="F11" s="94">
        <v>44.539087203350277</v>
      </c>
    </row>
    <row r="12" spans="1:8" ht="18" customHeight="1" x14ac:dyDescent="0.2">
      <c r="A12" s="83" t="s">
        <v>608</v>
      </c>
      <c r="B12" s="32" t="s">
        <v>69</v>
      </c>
      <c r="C12" s="33" t="s">
        <v>59</v>
      </c>
      <c r="D12" s="143">
        <v>16638.929011</v>
      </c>
      <c r="E12" s="143">
        <v>37265.704925999999</v>
      </c>
      <c r="F12" s="93">
        <v>44.649441206172234</v>
      </c>
    </row>
    <row r="13" spans="1:8" ht="18" customHeight="1" x14ac:dyDescent="0.2">
      <c r="A13" s="84" t="s">
        <v>608</v>
      </c>
      <c r="B13" s="36" t="s">
        <v>70</v>
      </c>
      <c r="C13" s="37" t="s">
        <v>60</v>
      </c>
      <c r="D13" s="144">
        <v>19310.687482000001</v>
      </c>
      <c r="E13" s="144">
        <v>42391.673384000002</v>
      </c>
      <c r="F13" s="94">
        <v>45.553020063813953</v>
      </c>
    </row>
    <row r="14" spans="1:8" ht="18" customHeight="1" x14ac:dyDescent="0.2">
      <c r="A14" s="83" t="s">
        <v>608</v>
      </c>
      <c r="B14" s="32" t="s">
        <v>71</v>
      </c>
      <c r="C14" s="33" t="s">
        <v>61</v>
      </c>
      <c r="D14" s="143">
        <v>20022.686984</v>
      </c>
      <c r="E14" s="143">
        <v>46086.489556</v>
      </c>
      <c r="F14" s="93">
        <v>43.44589309556828</v>
      </c>
    </row>
    <row r="15" spans="1:8" ht="18" customHeight="1" x14ac:dyDescent="0.2">
      <c r="A15" s="84" t="s">
        <v>608</v>
      </c>
      <c r="B15" s="36" t="s">
        <v>72</v>
      </c>
      <c r="C15" s="37" t="s">
        <v>62</v>
      </c>
      <c r="D15" s="144">
        <v>20191.454088999999</v>
      </c>
      <c r="E15" s="144">
        <v>38908.824329000003</v>
      </c>
      <c r="F15" s="94">
        <v>51.894279606774596</v>
      </c>
    </row>
    <row r="16" spans="1:8" ht="18" customHeight="1" x14ac:dyDescent="0.2">
      <c r="A16" s="83" t="s">
        <v>608</v>
      </c>
      <c r="B16" s="32" t="s">
        <v>73</v>
      </c>
      <c r="C16" s="33" t="s">
        <v>63</v>
      </c>
      <c r="D16" s="143">
        <v>20408.495347</v>
      </c>
      <c r="E16" s="143">
        <v>41900.597736999996</v>
      </c>
      <c r="F16" s="93">
        <v>48.706931283174598</v>
      </c>
    </row>
    <row r="17" spans="1:6" ht="18" customHeight="1" x14ac:dyDescent="0.2">
      <c r="A17" s="84">
        <v>2019</v>
      </c>
      <c r="B17" s="36" t="s">
        <v>64</v>
      </c>
      <c r="C17" s="37" t="s">
        <v>52</v>
      </c>
      <c r="D17" s="144">
        <v>19231.878256</v>
      </c>
      <c r="E17" s="144">
        <v>45428.651397000001</v>
      </c>
      <c r="F17" s="94">
        <v>42.334248683574231</v>
      </c>
    </row>
    <row r="18" spans="1:6" ht="18" customHeight="1" x14ac:dyDescent="0.2">
      <c r="A18" s="83" t="s">
        <v>608</v>
      </c>
      <c r="B18" s="32" t="s">
        <v>65</v>
      </c>
      <c r="C18" s="33" t="s">
        <v>53</v>
      </c>
      <c r="D18" s="143">
        <v>18127.201343000001</v>
      </c>
      <c r="E18" s="143">
        <v>40344.505169999997</v>
      </c>
      <c r="F18" s="93">
        <v>44.931029062364878</v>
      </c>
    </row>
    <row r="19" spans="1:6" ht="18" customHeight="1" x14ac:dyDescent="0.2">
      <c r="A19" s="84" t="s">
        <v>608</v>
      </c>
      <c r="B19" s="36" t="s">
        <v>66</v>
      </c>
      <c r="C19" s="37" t="s">
        <v>54</v>
      </c>
      <c r="D19" s="144">
        <v>19977.050618000001</v>
      </c>
      <c r="E19" s="144">
        <v>44045.006565999996</v>
      </c>
      <c r="F19" s="94">
        <v>45.355994187593204</v>
      </c>
    </row>
    <row r="20" spans="1:6" ht="18" customHeight="1" thickBot="1" x14ac:dyDescent="0.25">
      <c r="A20" s="96" t="s">
        <v>608</v>
      </c>
      <c r="B20" s="40" t="s">
        <v>67</v>
      </c>
      <c r="C20" s="41" t="s">
        <v>55</v>
      </c>
      <c r="D20" s="145">
        <v>17630.797068</v>
      </c>
      <c r="E20" s="145">
        <v>39311.577068999999</v>
      </c>
      <c r="F20" s="95">
        <v>44.848867388490369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 x14ac:dyDescent="0.2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 x14ac:dyDescent="0.2">
      <c r="F1" s="21" t="s">
        <v>77</v>
      </c>
    </row>
    <row r="2" spans="1:7" ht="23.25" customHeight="1" x14ac:dyDescent="0.2">
      <c r="E2" s="8"/>
    </row>
    <row r="3" spans="1:7" ht="30" customHeight="1" x14ac:dyDescent="0.25">
      <c r="A3" s="245" t="s">
        <v>44</v>
      </c>
      <c r="B3" s="245"/>
      <c r="C3" s="245"/>
      <c r="D3" s="245"/>
    </row>
    <row r="4" spans="1:7" ht="30" customHeight="1" x14ac:dyDescent="0.2">
      <c r="A4" s="246" t="s">
        <v>49</v>
      </c>
      <c r="B4" s="246"/>
      <c r="C4" s="246"/>
      <c r="D4" s="246"/>
    </row>
    <row r="5" spans="1:7" ht="36" customHeight="1" x14ac:dyDescent="0.2">
      <c r="A5" s="4"/>
      <c r="B5" s="24" t="s">
        <v>33</v>
      </c>
      <c r="C5" s="24" t="s">
        <v>36</v>
      </c>
      <c r="D5" s="25" t="s">
        <v>112</v>
      </c>
    </row>
    <row r="6" spans="1:7" ht="15.75" customHeight="1" x14ac:dyDescent="0.2">
      <c r="A6" s="4" t="s">
        <v>15</v>
      </c>
      <c r="B6" s="9" t="s">
        <v>34</v>
      </c>
      <c r="C6" s="9" t="s">
        <v>35</v>
      </c>
      <c r="D6" s="238" t="s">
        <v>113</v>
      </c>
    </row>
    <row r="7" spans="1:7" ht="18" customHeight="1" x14ac:dyDescent="0.2">
      <c r="A7" s="4" t="s">
        <v>17</v>
      </c>
      <c r="B7" s="252" t="s">
        <v>79</v>
      </c>
      <c r="C7" s="252"/>
      <c r="D7" s="238"/>
    </row>
    <row r="8" spans="1:7" ht="18" customHeight="1" x14ac:dyDescent="0.2">
      <c r="A8" s="31">
        <v>2009</v>
      </c>
      <c r="B8" s="172">
        <v>109618.86309</v>
      </c>
      <c r="C8" s="172">
        <v>358290.170148</v>
      </c>
      <c r="D8" s="93">
        <v>30.594995962272538</v>
      </c>
    </row>
    <row r="9" spans="1:7" ht="18" customHeight="1" x14ac:dyDescent="0.2">
      <c r="A9" s="35">
        <v>2010</v>
      </c>
      <c r="B9" s="173">
        <v>134609.56175499997</v>
      </c>
      <c r="C9" s="173">
        <v>400735.52090999996</v>
      </c>
      <c r="D9" s="94">
        <v>33.590623923061599</v>
      </c>
      <c r="F9" s="14"/>
      <c r="G9" s="14"/>
    </row>
    <row r="10" spans="1:7" ht="18" customHeight="1" x14ac:dyDescent="0.2">
      <c r="A10" s="31">
        <v>2011</v>
      </c>
      <c r="B10" s="172">
        <v>176567.73164899999</v>
      </c>
      <c r="C10" s="172">
        <v>493449.08258499997</v>
      </c>
      <c r="D10" s="93">
        <v>35.782360912300412</v>
      </c>
      <c r="F10" s="14"/>
      <c r="G10" s="14"/>
    </row>
    <row r="11" spans="1:7" ht="18" customHeight="1" x14ac:dyDescent="0.2">
      <c r="A11" s="35">
        <v>2012</v>
      </c>
      <c r="B11" s="173">
        <v>190951.55351299999</v>
      </c>
      <c r="C11" s="173">
        <v>583473.06787499995</v>
      </c>
      <c r="D11" s="94">
        <v>32.726712512788744</v>
      </c>
      <c r="F11" s="14"/>
      <c r="G11" s="14"/>
    </row>
    <row r="12" spans="1:7" ht="18" customHeight="1" x14ac:dyDescent="0.2">
      <c r="A12" s="31">
        <v>2013</v>
      </c>
      <c r="B12" s="172">
        <v>202443.212959</v>
      </c>
      <c r="C12" s="172">
        <v>630582.43309199996</v>
      </c>
      <c r="D12" s="93">
        <v>32.104163125245861</v>
      </c>
      <c r="F12" s="14"/>
      <c r="G12" s="14"/>
    </row>
    <row r="13" spans="1:7" ht="18" customHeight="1" x14ac:dyDescent="0.2">
      <c r="A13" s="35">
        <v>2014</v>
      </c>
      <c r="B13" s="173">
        <v>217029.90358300001</v>
      </c>
      <c r="C13" s="173">
        <v>651875.76067400002</v>
      </c>
      <c r="D13" s="94">
        <v>33.293139072789614</v>
      </c>
      <c r="F13" s="14"/>
      <c r="G13" s="14"/>
    </row>
    <row r="14" spans="1:7" ht="18" customHeight="1" x14ac:dyDescent="0.2">
      <c r="A14" s="31">
        <v>2015</v>
      </c>
      <c r="B14" s="172">
        <v>189901.077563</v>
      </c>
      <c r="C14" s="172">
        <v>655033.36353199999</v>
      </c>
      <c r="D14" s="93">
        <v>28.991054217305205</v>
      </c>
      <c r="F14" s="14"/>
      <c r="G14" s="14"/>
    </row>
    <row r="15" spans="1:7" ht="18" customHeight="1" x14ac:dyDescent="0.2">
      <c r="A15" s="35">
        <v>2016</v>
      </c>
      <c r="B15" s="173">
        <v>177693.53221399998</v>
      </c>
      <c r="C15" s="173">
        <v>525635.96280400001</v>
      </c>
      <c r="D15" s="94">
        <v>33.805436611699008</v>
      </c>
      <c r="F15" s="14"/>
      <c r="G15" s="14"/>
    </row>
    <row r="16" spans="1:7" ht="18" customHeight="1" x14ac:dyDescent="0.2">
      <c r="A16" s="31">
        <v>2017</v>
      </c>
      <c r="B16" s="172">
        <v>193479.004472</v>
      </c>
      <c r="C16" s="172">
        <v>504446.616737</v>
      </c>
      <c r="D16" s="93">
        <v>38.354703560807678</v>
      </c>
      <c r="F16" s="14"/>
      <c r="G16" s="14"/>
    </row>
    <row r="17" spans="1:7" ht="18" customHeight="1" thickBot="1" x14ac:dyDescent="0.25">
      <c r="A17" s="104">
        <v>2018</v>
      </c>
      <c r="B17" s="174">
        <v>235458.08366500001</v>
      </c>
      <c r="C17" s="174">
        <v>513992.690199</v>
      </c>
      <c r="D17" s="105">
        <v>45.809617170594173</v>
      </c>
      <c r="F17" s="14"/>
      <c r="G17" s="14"/>
    </row>
    <row r="18" spans="1:7" ht="18" customHeight="1" x14ac:dyDescent="0.2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5703125" defaultRowHeight="18" customHeight="1" x14ac:dyDescent="0.2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 x14ac:dyDescent="0.2">
      <c r="N1" s="21" t="s">
        <v>77</v>
      </c>
    </row>
    <row r="2" spans="1:18" ht="21" customHeight="1" x14ac:dyDescent="0.2"/>
    <row r="3" spans="1:18" ht="23.25" customHeight="1" x14ac:dyDescent="0.25">
      <c r="A3" s="239" t="s">
        <v>660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Q3" s="2"/>
      <c r="R3" s="2"/>
    </row>
    <row r="4" spans="1:18" ht="23.25" customHeight="1" x14ac:dyDescent="0.2">
      <c r="A4" s="240" t="s">
        <v>661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Q4" s="2"/>
      <c r="R4" s="2"/>
    </row>
    <row r="5" spans="1:18" ht="18" customHeight="1" x14ac:dyDescent="0.2">
      <c r="A5" s="5"/>
      <c r="B5" s="257" t="s">
        <v>117</v>
      </c>
      <c r="C5" s="258"/>
      <c r="D5" s="258"/>
      <c r="E5" s="258"/>
      <c r="F5" s="258"/>
      <c r="G5" s="259"/>
      <c r="H5" s="6"/>
      <c r="I5" s="7"/>
      <c r="J5" s="6"/>
      <c r="K5" s="7"/>
      <c r="L5" s="57"/>
      <c r="Q5" s="2"/>
      <c r="R5" s="2"/>
    </row>
    <row r="6" spans="1:18" ht="18" customHeight="1" x14ac:dyDescent="0.2">
      <c r="A6" s="230" t="s">
        <v>94</v>
      </c>
      <c r="B6" s="253" t="s">
        <v>118</v>
      </c>
      <c r="C6" s="254"/>
      <c r="D6" s="253" t="s">
        <v>114</v>
      </c>
      <c r="E6" s="254"/>
      <c r="F6" s="253" t="s">
        <v>78</v>
      </c>
      <c r="G6" s="254"/>
      <c r="H6" s="253" t="s">
        <v>120</v>
      </c>
      <c r="I6" s="254"/>
      <c r="J6" s="253" t="s">
        <v>518</v>
      </c>
      <c r="K6" s="254"/>
      <c r="L6" s="231" t="s">
        <v>447</v>
      </c>
      <c r="Q6" s="2"/>
      <c r="R6" s="2"/>
    </row>
    <row r="7" spans="1:18" ht="18" customHeight="1" x14ac:dyDescent="0.2">
      <c r="A7" s="230"/>
      <c r="B7" s="260" t="s">
        <v>119</v>
      </c>
      <c r="C7" s="261"/>
      <c r="D7" s="255" t="s">
        <v>115</v>
      </c>
      <c r="E7" s="256"/>
      <c r="F7" s="255" t="s">
        <v>1</v>
      </c>
      <c r="G7" s="256"/>
      <c r="H7" s="255" t="s">
        <v>121</v>
      </c>
      <c r="I7" s="256"/>
      <c r="J7" s="255" t="s">
        <v>116</v>
      </c>
      <c r="K7" s="256"/>
      <c r="L7" s="231"/>
      <c r="Q7" s="2"/>
      <c r="R7" s="2"/>
    </row>
    <row r="8" spans="1:18" ht="18" customHeight="1" x14ac:dyDescent="0.2">
      <c r="A8" s="230"/>
      <c r="B8" s="19">
        <v>2018</v>
      </c>
      <c r="C8" s="19">
        <v>2019</v>
      </c>
      <c r="D8" s="19">
        <v>2018</v>
      </c>
      <c r="E8" s="19">
        <v>2019</v>
      </c>
      <c r="F8" s="19">
        <v>2018</v>
      </c>
      <c r="G8" s="19">
        <v>2019</v>
      </c>
      <c r="H8" s="19">
        <v>2018</v>
      </c>
      <c r="I8" s="19">
        <v>2019</v>
      </c>
      <c r="J8" s="19">
        <v>2018</v>
      </c>
      <c r="K8" s="19">
        <v>2019</v>
      </c>
      <c r="L8" s="231"/>
      <c r="Q8" s="2"/>
      <c r="R8" s="2"/>
    </row>
    <row r="9" spans="1:18" ht="20.100000000000001" customHeight="1" x14ac:dyDescent="0.2">
      <c r="A9" s="106" t="s">
        <v>28</v>
      </c>
      <c r="B9" s="162">
        <v>1721.837489</v>
      </c>
      <c r="C9" s="162">
        <v>1493.7484790000001</v>
      </c>
      <c r="D9" s="162">
        <v>765.08406000000002</v>
      </c>
      <c r="E9" s="162">
        <v>863.12289399999997</v>
      </c>
      <c r="F9" s="162">
        <v>2486.9215490000001</v>
      </c>
      <c r="G9" s="162">
        <v>2356.8713729999999</v>
      </c>
      <c r="H9" s="162">
        <v>3582.9430790000001</v>
      </c>
      <c r="I9" s="162">
        <v>3381.4330359999999</v>
      </c>
      <c r="J9" s="162">
        <v>-1096.02153</v>
      </c>
      <c r="K9" s="162">
        <v>-1024.561663</v>
      </c>
      <c r="L9" s="107" t="s">
        <v>569</v>
      </c>
      <c r="N9" s="16"/>
      <c r="Q9" s="2"/>
      <c r="R9" s="2"/>
    </row>
    <row r="10" spans="1:18" ht="20.100000000000001" customHeight="1" x14ac:dyDescent="0.2">
      <c r="A10" s="108" t="s">
        <v>24</v>
      </c>
      <c r="B10" s="163">
        <v>596.86753399999998</v>
      </c>
      <c r="C10" s="163">
        <v>572.86143600000003</v>
      </c>
      <c r="D10" s="163">
        <v>114.320036</v>
      </c>
      <c r="E10" s="163">
        <v>86.577145999999999</v>
      </c>
      <c r="F10" s="163">
        <v>711.18756999999994</v>
      </c>
      <c r="G10" s="163">
        <v>659.438582</v>
      </c>
      <c r="H10" s="163">
        <v>152.25982999999999</v>
      </c>
      <c r="I10" s="163">
        <v>147.88088999999999</v>
      </c>
      <c r="J10" s="163">
        <v>558.92773999999997</v>
      </c>
      <c r="K10" s="163">
        <v>511.55769199999997</v>
      </c>
      <c r="L10" s="109" t="s">
        <v>570</v>
      </c>
      <c r="N10" s="16"/>
      <c r="Q10" s="2"/>
      <c r="R10" s="2"/>
    </row>
    <row r="11" spans="1:18" ht="20.100000000000001" customHeight="1" x14ac:dyDescent="0.2">
      <c r="A11" s="106" t="s">
        <v>27</v>
      </c>
      <c r="B11" s="162">
        <v>346.387474</v>
      </c>
      <c r="C11" s="162">
        <v>292.62054799999999</v>
      </c>
      <c r="D11" s="162">
        <v>31.070371999999999</v>
      </c>
      <c r="E11" s="162">
        <v>21.486803999999999</v>
      </c>
      <c r="F11" s="162">
        <v>377.45784600000002</v>
      </c>
      <c r="G11" s="162">
        <v>314.10735199999999</v>
      </c>
      <c r="H11" s="162">
        <v>465.06398000000002</v>
      </c>
      <c r="I11" s="162">
        <v>506.962874</v>
      </c>
      <c r="J11" s="162">
        <v>-87.606133999999997</v>
      </c>
      <c r="K11" s="162">
        <v>-192.85552200000001</v>
      </c>
      <c r="L11" s="107" t="s">
        <v>573</v>
      </c>
      <c r="N11" s="16"/>
      <c r="Q11" s="2"/>
      <c r="R11" s="2"/>
    </row>
    <row r="12" spans="1:18" ht="20.100000000000001" customHeight="1" x14ac:dyDescent="0.2">
      <c r="A12" s="108" t="s">
        <v>25</v>
      </c>
      <c r="B12" s="163">
        <v>326.24693000000002</v>
      </c>
      <c r="C12" s="163">
        <v>250.40840499999999</v>
      </c>
      <c r="D12" s="163">
        <v>116.589108</v>
      </c>
      <c r="E12" s="163">
        <v>143.613505</v>
      </c>
      <c r="F12" s="163">
        <v>442.83603800000003</v>
      </c>
      <c r="G12" s="163">
        <v>394.02190999999999</v>
      </c>
      <c r="H12" s="163">
        <v>546.62149899999997</v>
      </c>
      <c r="I12" s="163">
        <v>526.86800600000004</v>
      </c>
      <c r="J12" s="163">
        <v>-103.78546099999994</v>
      </c>
      <c r="K12" s="163">
        <v>-132.84609600000005</v>
      </c>
      <c r="L12" s="109" t="s">
        <v>571</v>
      </c>
      <c r="N12" s="16"/>
      <c r="Q12" s="2"/>
      <c r="R12" s="2"/>
    </row>
    <row r="13" spans="1:18" ht="20.100000000000001" customHeight="1" thickBot="1" x14ac:dyDescent="0.25">
      <c r="A13" s="106" t="s">
        <v>26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07" t="s">
        <v>572</v>
      </c>
      <c r="N13" s="16"/>
      <c r="Q13" s="2"/>
      <c r="R13" s="2"/>
    </row>
    <row r="14" spans="1:18" ht="19.5" customHeight="1" thickBot="1" x14ac:dyDescent="0.25">
      <c r="A14" s="110" t="s">
        <v>78</v>
      </c>
      <c r="B14" s="164">
        <v>2991.3394269999999</v>
      </c>
      <c r="C14" s="164">
        <v>2609.638868</v>
      </c>
      <c r="D14" s="164">
        <v>1027.063576</v>
      </c>
      <c r="E14" s="164">
        <v>1114.8003489999999</v>
      </c>
      <c r="F14" s="164">
        <v>4018.4030029999999</v>
      </c>
      <c r="G14" s="164">
        <v>3724.4392170000001</v>
      </c>
      <c r="H14" s="164">
        <v>4746.8883880000003</v>
      </c>
      <c r="I14" s="164">
        <v>4563.1448059999993</v>
      </c>
      <c r="J14" s="164">
        <v>-728.48538500000041</v>
      </c>
      <c r="K14" s="164">
        <v>-838.70558899999924</v>
      </c>
      <c r="L14" s="111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22"/>
      <c r="F15" s="1"/>
      <c r="G15" s="1"/>
      <c r="H15" s="1"/>
      <c r="I15" s="205"/>
      <c r="J15" s="205"/>
      <c r="K15" s="1"/>
      <c r="L15" s="1"/>
      <c r="Q15" s="2"/>
      <c r="R15" s="2"/>
    </row>
    <row r="16" spans="1:18" ht="35.1" customHeight="1" x14ac:dyDescent="0.2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/>
  </sheetViews>
  <sheetFormatPr defaultColWidth="0" defaultRowHeight="15" x14ac:dyDescent="0.2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 x14ac:dyDescent="0.2"/>
    <row r="2" spans="1:4" s="1" customFormat="1" ht="18.75" customHeight="1" x14ac:dyDescent="0.2"/>
    <row r="3" spans="1:4" s="1" customFormat="1" ht="25.5" customHeight="1" x14ac:dyDescent="0.2">
      <c r="A3" s="207" t="s">
        <v>492</v>
      </c>
      <c r="B3" s="208"/>
      <c r="C3" s="209" t="s">
        <v>491</v>
      </c>
      <c r="D3" s="209"/>
    </row>
    <row r="4" spans="1:4" s="1" customFormat="1" ht="21.75" customHeight="1" x14ac:dyDescent="0.2">
      <c r="A4" s="208"/>
      <c r="B4" s="208"/>
      <c r="C4" s="209"/>
      <c r="D4" s="209"/>
    </row>
    <row r="5" spans="1:4" s="1" customFormat="1" ht="6.75" customHeight="1" thickBot="1" x14ac:dyDescent="0.25">
      <c r="A5" s="206"/>
      <c r="B5" s="206"/>
      <c r="C5" s="210"/>
      <c r="D5" s="210"/>
    </row>
    <row r="6" spans="1:4" s="1" customFormat="1" ht="33" customHeight="1" x14ac:dyDescent="0.2">
      <c r="A6" s="211" t="s">
        <v>522</v>
      </c>
      <c r="B6" s="212"/>
      <c r="C6" s="213" t="s">
        <v>524</v>
      </c>
      <c r="D6" s="214"/>
    </row>
    <row r="7" spans="1:4" s="1" customFormat="1" ht="14.25" x14ac:dyDescent="0.2">
      <c r="A7" s="217" t="s">
        <v>525</v>
      </c>
      <c r="B7" s="218"/>
      <c r="C7" s="215" t="s">
        <v>528</v>
      </c>
      <c r="D7" s="220"/>
    </row>
    <row r="8" spans="1:4" s="1" customFormat="1" ht="48" x14ac:dyDescent="0.2">
      <c r="A8" s="113"/>
      <c r="B8" s="140" t="s">
        <v>526</v>
      </c>
      <c r="C8" s="141" t="s">
        <v>527</v>
      </c>
      <c r="D8" s="132"/>
    </row>
    <row r="9" spans="1:4" s="1" customFormat="1" x14ac:dyDescent="0.2">
      <c r="A9" s="217" t="s">
        <v>536</v>
      </c>
      <c r="B9" s="219"/>
      <c r="C9" s="215" t="s">
        <v>529</v>
      </c>
      <c r="D9" s="216"/>
    </row>
    <row r="10" spans="1:4" s="1" customFormat="1" ht="48" x14ac:dyDescent="0.2">
      <c r="A10" s="113"/>
      <c r="B10" s="140" t="s">
        <v>630</v>
      </c>
      <c r="C10" s="141" t="s">
        <v>531</v>
      </c>
      <c r="D10" s="132"/>
    </row>
    <row r="11" spans="1:4" s="1" customFormat="1" x14ac:dyDescent="0.2">
      <c r="A11" s="217" t="s">
        <v>537</v>
      </c>
      <c r="B11" s="219"/>
      <c r="C11" s="215" t="s">
        <v>530</v>
      </c>
      <c r="D11" s="216"/>
    </row>
    <row r="12" spans="1:4" s="1" customFormat="1" ht="24" x14ac:dyDescent="0.2">
      <c r="A12" s="113"/>
      <c r="B12" s="140" t="s">
        <v>631</v>
      </c>
      <c r="C12" s="141" t="s">
        <v>532</v>
      </c>
      <c r="D12" s="132"/>
    </row>
    <row r="13" spans="1:4" s="1" customFormat="1" x14ac:dyDescent="0.2">
      <c r="A13" s="217" t="s">
        <v>538</v>
      </c>
      <c r="B13" s="219"/>
      <c r="C13" s="215" t="s">
        <v>533</v>
      </c>
      <c r="D13" s="216"/>
    </row>
    <row r="14" spans="1:4" s="1" customFormat="1" ht="48" x14ac:dyDescent="0.2">
      <c r="A14" s="113"/>
      <c r="B14" s="140" t="s">
        <v>541</v>
      </c>
      <c r="C14" s="141" t="s">
        <v>556</v>
      </c>
      <c r="D14" s="132"/>
    </row>
    <row r="15" spans="1:4" s="1" customFormat="1" x14ac:dyDescent="0.2">
      <c r="A15" s="217" t="s">
        <v>539</v>
      </c>
      <c r="B15" s="219"/>
      <c r="C15" s="215" t="s">
        <v>534</v>
      </c>
      <c r="D15" s="216"/>
    </row>
    <row r="16" spans="1:4" s="1" customFormat="1" ht="60" x14ac:dyDescent="0.2">
      <c r="A16" s="113"/>
      <c r="B16" s="140" t="s">
        <v>557</v>
      </c>
      <c r="C16" s="141" t="s">
        <v>555</v>
      </c>
      <c r="D16" s="132"/>
    </row>
    <row r="17" spans="1:4" s="1" customFormat="1" x14ac:dyDescent="0.2">
      <c r="A17" s="217" t="s">
        <v>540</v>
      </c>
      <c r="B17" s="219"/>
      <c r="C17" s="215" t="s">
        <v>535</v>
      </c>
      <c r="D17" s="216"/>
    </row>
    <row r="18" spans="1:4" s="1" customFormat="1" ht="48" x14ac:dyDescent="0.2">
      <c r="A18" s="113"/>
      <c r="B18" s="140" t="s">
        <v>542</v>
      </c>
      <c r="C18" s="141" t="s">
        <v>543</v>
      </c>
      <c r="D18" s="132"/>
    </row>
    <row r="19" spans="1:4" s="1" customFormat="1" x14ac:dyDescent="0.2">
      <c r="A19" s="217" t="s">
        <v>575</v>
      </c>
      <c r="B19" s="219"/>
      <c r="C19" s="215" t="s">
        <v>544</v>
      </c>
      <c r="D19" s="216"/>
    </row>
    <row r="20" spans="1:4" s="1" customFormat="1" ht="14.25" x14ac:dyDescent="0.2">
      <c r="A20" s="113"/>
      <c r="B20" s="140" t="s">
        <v>546</v>
      </c>
      <c r="C20" s="141" t="s">
        <v>547</v>
      </c>
      <c r="D20" s="132"/>
    </row>
    <row r="21" spans="1:4" s="1" customFormat="1" x14ac:dyDescent="0.2">
      <c r="A21" s="217" t="s">
        <v>548</v>
      </c>
      <c r="B21" s="219"/>
      <c r="C21" s="215" t="s">
        <v>550</v>
      </c>
      <c r="D21" s="216"/>
    </row>
    <row r="22" spans="1:4" s="1" customFormat="1" ht="14.25" x14ac:dyDescent="0.2">
      <c r="A22" s="113"/>
      <c r="B22" s="140" t="s">
        <v>549</v>
      </c>
      <c r="C22" s="141" t="s">
        <v>545</v>
      </c>
      <c r="D22" s="132"/>
    </row>
    <row r="23" spans="1:4" s="1" customFormat="1" x14ac:dyDescent="0.2">
      <c r="A23" s="217" t="s">
        <v>551</v>
      </c>
      <c r="B23" s="219"/>
      <c r="C23" s="215" t="s">
        <v>552</v>
      </c>
      <c r="D23" s="216"/>
    </row>
    <row r="24" spans="1:4" s="1" customFormat="1" ht="14.25" x14ac:dyDescent="0.2">
      <c r="A24" s="113"/>
      <c r="B24" s="140" t="s">
        <v>554</v>
      </c>
      <c r="C24" s="141" t="s">
        <v>553</v>
      </c>
      <c r="D24" s="132"/>
    </row>
  </sheetData>
  <mergeCells count="24">
    <mergeCell ref="A19:B19"/>
    <mergeCell ref="C19:D19"/>
    <mergeCell ref="A21:B21"/>
    <mergeCell ref="C21:D21"/>
    <mergeCell ref="A23:B23"/>
    <mergeCell ref="C23:D23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3:B4"/>
    <mergeCell ref="C3:D4"/>
    <mergeCell ref="A5:B5"/>
    <mergeCell ref="C5:D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5703125" defaultRowHeight="18" customHeight="1" x14ac:dyDescent="0.2"/>
  <cols>
    <col min="1" max="1" width="8.7109375" style="176" customWidth="1"/>
    <col min="2" max="2" width="11.85546875" style="176" customWidth="1"/>
    <col min="3" max="3" width="11.85546875" style="176" bestFit="1" customWidth="1"/>
    <col min="4" max="4" width="15" style="176" customWidth="1"/>
    <col min="5" max="5" width="25.5703125" style="176" customWidth="1"/>
    <col min="6" max="6" width="15" style="176" customWidth="1"/>
    <col min="7" max="7" width="23.28515625" style="176" bestFit="1" customWidth="1"/>
    <col min="8" max="8" width="15.42578125" style="176" customWidth="1"/>
    <col min="9" max="9" width="0.85546875" style="176" customWidth="1"/>
    <col min="10" max="10" width="17.5703125" style="176" customWidth="1"/>
    <col min="11" max="260" width="8.5703125" style="176"/>
    <col min="261" max="263" width="25.5703125" style="176" customWidth="1"/>
    <col min="264" max="516" width="8.5703125" style="176"/>
    <col min="517" max="519" width="25.5703125" style="176" customWidth="1"/>
    <col min="520" max="772" width="8.5703125" style="176"/>
    <col min="773" max="775" width="25.5703125" style="176" customWidth="1"/>
    <col min="776" max="1028" width="8.5703125" style="176"/>
    <col min="1029" max="1031" width="25.5703125" style="176" customWidth="1"/>
    <col min="1032" max="1284" width="8.5703125" style="176"/>
    <col min="1285" max="1287" width="25.5703125" style="176" customWidth="1"/>
    <col min="1288" max="1540" width="8.5703125" style="176"/>
    <col min="1541" max="1543" width="25.5703125" style="176" customWidth="1"/>
    <col min="1544" max="1796" width="8.5703125" style="176"/>
    <col min="1797" max="1799" width="25.5703125" style="176" customWidth="1"/>
    <col min="1800" max="2052" width="8.5703125" style="176"/>
    <col min="2053" max="2055" width="25.5703125" style="176" customWidth="1"/>
    <col min="2056" max="2308" width="8.5703125" style="176"/>
    <col min="2309" max="2311" width="25.5703125" style="176" customWidth="1"/>
    <col min="2312" max="2564" width="8.5703125" style="176"/>
    <col min="2565" max="2567" width="25.5703125" style="176" customWidth="1"/>
    <col min="2568" max="2820" width="8.5703125" style="176"/>
    <col min="2821" max="2823" width="25.5703125" style="176" customWidth="1"/>
    <col min="2824" max="3076" width="8.5703125" style="176"/>
    <col min="3077" max="3079" width="25.5703125" style="176" customWidth="1"/>
    <col min="3080" max="3332" width="8.5703125" style="176"/>
    <col min="3333" max="3335" width="25.5703125" style="176" customWidth="1"/>
    <col min="3336" max="3588" width="8.5703125" style="176"/>
    <col min="3589" max="3591" width="25.5703125" style="176" customWidth="1"/>
    <col min="3592" max="3844" width="8.5703125" style="176"/>
    <col min="3845" max="3847" width="25.5703125" style="176" customWidth="1"/>
    <col min="3848" max="4100" width="8.5703125" style="176"/>
    <col min="4101" max="4103" width="25.5703125" style="176" customWidth="1"/>
    <col min="4104" max="4356" width="8.5703125" style="176"/>
    <col min="4357" max="4359" width="25.5703125" style="176" customWidth="1"/>
    <col min="4360" max="4612" width="8.5703125" style="176"/>
    <col min="4613" max="4615" width="25.5703125" style="176" customWidth="1"/>
    <col min="4616" max="4868" width="8.5703125" style="176"/>
    <col min="4869" max="4871" width="25.5703125" style="176" customWidth="1"/>
    <col min="4872" max="5124" width="8.5703125" style="176"/>
    <col min="5125" max="5127" width="25.5703125" style="176" customWidth="1"/>
    <col min="5128" max="5380" width="8.5703125" style="176"/>
    <col min="5381" max="5383" width="25.5703125" style="176" customWidth="1"/>
    <col min="5384" max="5636" width="8.5703125" style="176"/>
    <col min="5637" max="5639" width="25.5703125" style="176" customWidth="1"/>
    <col min="5640" max="5892" width="8.5703125" style="176"/>
    <col min="5893" max="5895" width="25.5703125" style="176" customWidth="1"/>
    <col min="5896" max="6148" width="8.5703125" style="176"/>
    <col min="6149" max="6151" width="25.5703125" style="176" customWidth="1"/>
    <col min="6152" max="6404" width="8.5703125" style="176"/>
    <col min="6405" max="6407" width="25.5703125" style="176" customWidth="1"/>
    <col min="6408" max="6660" width="8.5703125" style="176"/>
    <col min="6661" max="6663" width="25.5703125" style="176" customWidth="1"/>
    <col min="6664" max="6916" width="8.5703125" style="176"/>
    <col min="6917" max="6919" width="25.5703125" style="176" customWidth="1"/>
    <col min="6920" max="7172" width="8.5703125" style="176"/>
    <col min="7173" max="7175" width="25.5703125" style="176" customWidth="1"/>
    <col min="7176" max="7428" width="8.5703125" style="176"/>
    <col min="7429" max="7431" width="25.5703125" style="176" customWidth="1"/>
    <col min="7432" max="7684" width="8.5703125" style="176"/>
    <col min="7685" max="7687" width="25.5703125" style="176" customWidth="1"/>
    <col min="7688" max="7940" width="8.5703125" style="176"/>
    <col min="7941" max="7943" width="25.5703125" style="176" customWidth="1"/>
    <col min="7944" max="8196" width="8.5703125" style="176"/>
    <col min="8197" max="8199" width="25.5703125" style="176" customWidth="1"/>
    <col min="8200" max="8452" width="8.5703125" style="176"/>
    <col min="8453" max="8455" width="25.5703125" style="176" customWidth="1"/>
    <col min="8456" max="8708" width="8.5703125" style="176"/>
    <col min="8709" max="8711" width="25.5703125" style="176" customWidth="1"/>
    <col min="8712" max="8964" width="8.5703125" style="176"/>
    <col min="8965" max="8967" width="25.5703125" style="176" customWidth="1"/>
    <col min="8968" max="9220" width="8.5703125" style="176"/>
    <col min="9221" max="9223" width="25.5703125" style="176" customWidth="1"/>
    <col min="9224" max="9476" width="8.5703125" style="176"/>
    <col min="9477" max="9479" width="25.5703125" style="176" customWidth="1"/>
    <col min="9480" max="9732" width="8.5703125" style="176"/>
    <col min="9733" max="9735" width="25.5703125" style="176" customWidth="1"/>
    <col min="9736" max="9988" width="8.5703125" style="176"/>
    <col min="9989" max="9991" width="25.5703125" style="176" customWidth="1"/>
    <col min="9992" max="10244" width="8.5703125" style="176"/>
    <col min="10245" max="10247" width="25.5703125" style="176" customWidth="1"/>
    <col min="10248" max="10500" width="8.5703125" style="176"/>
    <col min="10501" max="10503" width="25.5703125" style="176" customWidth="1"/>
    <col min="10504" max="10756" width="8.5703125" style="176"/>
    <col min="10757" max="10759" width="25.5703125" style="176" customWidth="1"/>
    <col min="10760" max="11012" width="8.5703125" style="176"/>
    <col min="11013" max="11015" width="25.5703125" style="176" customWidth="1"/>
    <col min="11016" max="11268" width="8.5703125" style="176"/>
    <col min="11269" max="11271" width="25.5703125" style="176" customWidth="1"/>
    <col min="11272" max="11524" width="8.5703125" style="176"/>
    <col min="11525" max="11527" width="25.5703125" style="176" customWidth="1"/>
    <col min="11528" max="11780" width="8.5703125" style="176"/>
    <col min="11781" max="11783" width="25.5703125" style="176" customWidth="1"/>
    <col min="11784" max="12036" width="8.5703125" style="176"/>
    <col min="12037" max="12039" width="25.5703125" style="176" customWidth="1"/>
    <col min="12040" max="12292" width="8.5703125" style="176"/>
    <col min="12293" max="12295" width="25.5703125" style="176" customWidth="1"/>
    <col min="12296" max="12548" width="8.5703125" style="176"/>
    <col min="12549" max="12551" width="25.5703125" style="176" customWidth="1"/>
    <col min="12552" max="12804" width="8.5703125" style="176"/>
    <col min="12805" max="12807" width="25.5703125" style="176" customWidth="1"/>
    <col min="12808" max="13060" width="8.5703125" style="176"/>
    <col min="13061" max="13063" width="25.5703125" style="176" customWidth="1"/>
    <col min="13064" max="13316" width="8.5703125" style="176"/>
    <col min="13317" max="13319" width="25.5703125" style="176" customWidth="1"/>
    <col min="13320" max="13572" width="8.5703125" style="176"/>
    <col min="13573" max="13575" width="25.5703125" style="176" customWidth="1"/>
    <col min="13576" max="13828" width="8.5703125" style="176"/>
    <col min="13829" max="13831" width="25.5703125" style="176" customWidth="1"/>
    <col min="13832" max="14084" width="8.5703125" style="176"/>
    <col min="14085" max="14087" width="25.5703125" style="176" customWidth="1"/>
    <col min="14088" max="14340" width="8.5703125" style="176"/>
    <col min="14341" max="14343" width="25.5703125" style="176" customWidth="1"/>
    <col min="14344" max="14596" width="8.5703125" style="176"/>
    <col min="14597" max="14599" width="25.5703125" style="176" customWidth="1"/>
    <col min="14600" max="14852" width="8.5703125" style="176"/>
    <col min="14853" max="14855" width="25.5703125" style="176" customWidth="1"/>
    <col min="14856" max="15108" width="8.5703125" style="176"/>
    <col min="15109" max="15111" width="25.5703125" style="176" customWidth="1"/>
    <col min="15112" max="15364" width="8.5703125" style="176"/>
    <col min="15365" max="15367" width="25.5703125" style="176" customWidth="1"/>
    <col min="15368" max="15620" width="8.5703125" style="176"/>
    <col min="15621" max="15623" width="25.5703125" style="176" customWidth="1"/>
    <col min="15624" max="15876" width="8.5703125" style="176"/>
    <col min="15877" max="15879" width="25.5703125" style="176" customWidth="1"/>
    <col min="15880" max="16132" width="8.5703125" style="176"/>
    <col min="16133" max="16135" width="25.5703125" style="176" customWidth="1"/>
    <col min="16136" max="16384" width="8.5703125" style="176"/>
  </cols>
  <sheetData>
    <row r="1" spans="1:10" x14ac:dyDescent="0.2">
      <c r="J1" s="28" t="s">
        <v>77</v>
      </c>
    </row>
    <row r="3" spans="1:10" ht="30" customHeight="1" x14ac:dyDescent="0.25">
      <c r="A3" s="221" t="s">
        <v>310</v>
      </c>
      <c r="B3" s="221"/>
      <c r="C3" s="221"/>
      <c r="D3" s="221"/>
      <c r="E3" s="221"/>
      <c r="F3" s="221"/>
      <c r="G3" s="221"/>
      <c r="H3" s="221"/>
    </row>
    <row r="4" spans="1:10" ht="30" customHeight="1" x14ac:dyDescent="0.2">
      <c r="A4" s="222" t="s">
        <v>311</v>
      </c>
      <c r="B4" s="222"/>
      <c r="C4" s="222"/>
      <c r="D4" s="222"/>
      <c r="E4" s="222"/>
      <c r="F4" s="222"/>
      <c r="G4" s="222"/>
      <c r="H4" s="222"/>
    </row>
    <row r="5" spans="1:10" ht="18" customHeight="1" x14ac:dyDescent="0.2">
      <c r="A5" s="223" t="s">
        <v>15</v>
      </c>
      <c r="B5" s="177"/>
      <c r="C5" s="178"/>
      <c r="D5" s="224" t="s">
        <v>504</v>
      </c>
      <c r="E5" s="224"/>
      <c r="F5" s="224" t="s">
        <v>505</v>
      </c>
      <c r="G5" s="224"/>
      <c r="H5" s="179" t="s">
        <v>506</v>
      </c>
    </row>
    <row r="6" spans="1:10" ht="18" customHeight="1" x14ac:dyDescent="0.2">
      <c r="A6" s="223"/>
      <c r="B6" s="225" t="s">
        <v>50</v>
      </c>
      <c r="C6" s="223" t="s">
        <v>51</v>
      </c>
      <c r="D6" s="180" t="s">
        <v>509</v>
      </c>
      <c r="E6" s="180" t="s">
        <v>488</v>
      </c>
      <c r="F6" s="180" t="s">
        <v>509</v>
      </c>
      <c r="G6" s="180" t="s">
        <v>488</v>
      </c>
      <c r="H6" s="181" t="s">
        <v>509</v>
      </c>
    </row>
    <row r="7" spans="1:10" ht="18" customHeight="1" x14ac:dyDescent="0.2">
      <c r="A7" s="182" t="s">
        <v>17</v>
      </c>
      <c r="B7" s="225"/>
      <c r="C7" s="223"/>
      <c r="D7" s="183" t="s">
        <v>510</v>
      </c>
      <c r="E7" s="183" t="s">
        <v>487</v>
      </c>
      <c r="F7" s="183" t="s">
        <v>510</v>
      </c>
      <c r="G7" s="183" t="s">
        <v>487</v>
      </c>
      <c r="H7" s="184" t="s">
        <v>510</v>
      </c>
    </row>
    <row r="8" spans="1:10" ht="18" customHeight="1" x14ac:dyDescent="0.2">
      <c r="A8" s="185">
        <v>2018</v>
      </c>
      <c r="B8" s="186" t="s">
        <v>67</v>
      </c>
      <c r="C8" s="187" t="s">
        <v>55</v>
      </c>
      <c r="D8" s="188">
        <v>86038.621851999997</v>
      </c>
      <c r="E8" s="189">
        <v>95.971357572103983</v>
      </c>
      <c r="F8" s="188">
        <v>3611.690521</v>
      </c>
      <c r="G8" s="189">
        <v>4.0286424278960276</v>
      </c>
      <c r="H8" s="188">
        <v>89650.312372999993</v>
      </c>
    </row>
    <row r="9" spans="1:10" ht="18" customHeight="1" x14ac:dyDescent="0.2">
      <c r="A9" s="190" t="s">
        <v>608</v>
      </c>
      <c r="B9" s="191" t="s">
        <v>68</v>
      </c>
      <c r="C9" s="192" t="s">
        <v>56</v>
      </c>
      <c r="D9" s="193">
        <v>93267.112678000005</v>
      </c>
      <c r="E9" s="194">
        <v>96.750649670844197</v>
      </c>
      <c r="F9" s="193">
        <v>3132.3564679999999</v>
      </c>
      <c r="G9" s="194">
        <v>3.249350329155805</v>
      </c>
      <c r="H9" s="193">
        <v>96399.469146000003</v>
      </c>
    </row>
    <row r="10" spans="1:10" ht="18" customHeight="1" x14ac:dyDescent="0.2">
      <c r="A10" s="185" t="s">
        <v>608</v>
      </c>
      <c r="B10" s="186" t="s">
        <v>74</v>
      </c>
      <c r="C10" s="187" t="s">
        <v>57</v>
      </c>
      <c r="D10" s="188">
        <v>93137.267409000007</v>
      </c>
      <c r="E10" s="189">
        <v>97.993588764657559</v>
      </c>
      <c r="F10" s="188">
        <v>1906.978427</v>
      </c>
      <c r="G10" s="189">
        <v>2.0064112353424473</v>
      </c>
      <c r="H10" s="188">
        <v>95044.245836000002</v>
      </c>
    </row>
    <row r="11" spans="1:10" ht="18" customHeight="1" x14ac:dyDescent="0.2">
      <c r="A11" s="190" t="s">
        <v>608</v>
      </c>
      <c r="B11" s="191" t="s">
        <v>75</v>
      </c>
      <c r="C11" s="192" t="s">
        <v>58</v>
      </c>
      <c r="D11" s="193">
        <v>95545.039541000006</v>
      </c>
      <c r="E11" s="194">
        <v>96.904759319687031</v>
      </c>
      <c r="F11" s="193">
        <v>3051.8097899999998</v>
      </c>
      <c r="G11" s="194">
        <v>3.0952406803129713</v>
      </c>
      <c r="H11" s="193">
        <v>98596.849331000005</v>
      </c>
    </row>
    <row r="12" spans="1:10" ht="18" customHeight="1" x14ac:dyDescent="0.2">
      <c r="A12" s="185" t="s">
        <v>608</v>
      </c>
      <c r="B12" s="186" t="s">
        <v>69</v>
      </c>
      <c r="C12" s="187" t="s">
        <v>59</v>
      </c>
      <c r="D12" s="188">
        <v>90603.70006599999</v>
      </c>
      <c r="E12" s="189">
        <v>97.88871747429701</v>
      </c>
      <c r="F12" s="188">
        <v>1954.1578810000001</v>
      </c>
      <c r="G12" s="189">
        <v>2.1112825257029821</v>
      </c>
      <c r="H12" s="188">
        <v>92557.857946999997</v>
      </c>
    </row>
    <row r="13" spans="1:10" ht="18" customHeight="1" x14ac:dyDescent="0.2">
      <c r="A13" s="190" t="s">
        <v>608</v>
      </c>
      <c r="B13" s="191" t="s">
        <v>70</v>
      </c>
      <c r="C13" s="192" t="s">
        <v>60</v>
      </c>
      <c r="D13" s="193">
        <v>94332.910055999993</v>
      </c>
      <c r="E13" s="194">
        <v>96.973565575780157</v>
      </c>
      <c r="F13" s="193">
        <v>2944.0225759999998</v>
      </c>
      <c r="G13" s="194">
        <v>3.0264344242198491</v>
      </c>
      <c r="H13" s="193">
        <v>97276.932631999996</v>
      </c>
    </row>
    <row r="14" spans="1:10" ht="18" customHeight="1" x14ac:dyDescent="0.2">
      <c r="A14" s="185" t="s">
        <v>608</v>
      </c>
      <c r="B14" s="186" t="s">
        <v>71</v>
      </c>
      <c r="C14" s="187" t="s">
        <v>61</v>
      </c>
      <c r="D14" s="188">
        <v>103039.763737</v>
      </c>
      <c r="E14" s="189">
        <v>97.299107619808694</v>
      </c>
      <c r="F14" s="188">
        <v>2860.2452739999999</v>
      </c>
      <c r="G14" s="189">
        <v>2.7008923801913007</v>
      </c>
      <c r="H14" s="188">
        <v>105900.009011</v>
      </c>
    </row>
    <row r="15" spans="1:10" ht="18" customHeight="1" x14ac:dyDescent="0.2">
      <c r="A15" s="190" t="s">
        <v>608</v>
      </c>
      <c r="B15" s="191" t="s">
        <v>72</v>
      </c>
      <c r="C15" s="192" t="s">
        <v>62</v>
      </c>
      <c r="D15" s="193">
        <v>90976.372529</v>
      </c>
      <c r="E15" s="194">
        <v>96.931117941972715</v>
      </c>
      <c r="F15" s="193">
        <v>2880.3521850000002</v>
      </c>
      <c r="G15" s="194">
        <v>3.0688820580272784</v>
      </c>
      <c r="H15" s="193">
        <v>93856.724713999996</v>
      </c>
    </row>
    <row r="16" spans="1:10" ht="18" customHeight="1" x14ac:dyDescent="0.2">
      <c r="A16" s="185" t="s">
        <v>608</v>
      </c>
      <c r="B16" s="186" t="s">
        <v>73</v>
      </c>
      <c r="C16" s="187" t="s">
        <v>63</v>
      </c>
      <c r="D16" s="188">
        <v>88202.103182999999</v>
      </c>
      <c r="E16" s="189">
        <v>97.586949290649585</v>
      </c>
      <c r="F16" s="188">
        <v>2180.9898680000001</v>
      </c>
      <c r="G16" s="189">
        <v>2.4130507093504137</v>
      </c>
      <c r="H16" s="188">
        <v>90383.093051000003</v>
      </c>
    </row>
    <row r="17" spans="1:8" ht="18" customHeight="1" x14ac:dyDescent="0.2">
      <c r="A17" s="190">
        <v>2019</v>
      </c>
      <c r="B17" s="191" t="s">
        <v>64</v>
      </c>
      <c r="C17" s="192" t="s">
        <v>52</v>
      </c>
      <c r="D17" s="193">
        <v>83288.993825000012</v>
      </c>
      <c r="E17" s="194">
        <v>97.137538321264955</v>
      </c>
      <c r="F17" s="193">
        <v>2454.3709589999999</v>
      </c>
      <c r="G17" s="194">
        <v>2.8624616787350452</v>
      </c>
      <c r="H17" s="193">
        <v>85743.364784000005</v>
      </c>
    </row>
    <row r="18" spans="1:8" ht="18" customHeight="1" x14ac:dyDescent="0.2">
      <c r="A18" s="185" t="s">
        <v>608</v>
      </c>
      <c r="B18" s="186" t="s">
        <v>65</v>
      </c>
      <c r="C18" s="187" t="s">
        <v>53</v>
      </c>
      <c r="D18" s="188">
        <v>74343.218110000002</v>
      </c>
      <c r="E18" s="189">
        <v>95.933880624313261</v>
      </c>
      <c r="F18" s="188">
        <v>3151.007732</v>
      </c>
      <c r="G18" s="189">
        <v>4.0661193756867364</v>
      </c>
      <c r="H18" s="188">
        <v>77494.225842</v>
      </c>
    </row>
    <row r="19" spans="1:8" ht="18" customHeight="1" x14ac:dyDescent="0.2">
      <c r="A19" s="190" t="s">
        <v>608</v>
      </c>
      <c r="B19" s="191" t="s">
        <v>66</v>
      </c>
      <c r="C19" s="192" t="s">
        <v>54</v>
      </c>
      <c r="D19" s="193">
        <v>82899.379702999999</v>
      </c>
      <c r="E19" s="194">
        <v>96.255051317229842</v>
      </c>
      <c r="F19" s="193">
        <v>3225.3260329999998</v>
      </c>
      <c r="G19" s="194">
        <v>3.7449486827701501</v>
      </c>
      <c r="H19" s="193">
        <v>86124.705736000004</v>
      </c>
    </row>
    <row r="20" spans="1:8" ht="18" customHeight="1" thickBot="1" x14ac:dyDescent="0.25">
      <c r="A20" s="195" t="s">
        <v>608</v>
      </c>
      <c r="B20" s="196" t="s">
        <v>67</v>
      </c>
      <c r="C20" s="197" t="s">
        <v>55</v>
      </c>
      <c r="D20" s="198">
        <v>84378.357002999997</v>
      </c>
      <c r="E20" s="199">
        <v>97.02290912902815</v>
      </c>
      <c r="F20" s="198">
        <v>2589.10023</v>
      </c>
      <c r="G20" s="199">
        <v>2.9770908709718609</v>
      </c>
      <c r="H20" s="198">
        <v>86967.457232999994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5703125" defaultRowHeight="18" customHeight="1" x14ac:dyDescent="0.2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 x14ac:dyDescent="0.2">
      <c r="I1" s="21" t="s">
        <v>77</v>
      </c>
    </row>
    <row r="2" spans="1:12" ht="17.25" customHeight="1" x14ac:dyDescent="0.2">
      <c r="H2" s="8"/>
    </row>
    <row r="3" spans="1:12" ht="30" customHeight="1" x14ac:dyDescent="0.25">
      <c r="A3" s="226" t="s">
        <v>501</v>
      </c>
      <c r="B3" s="226"/>
      <c r="C3" s="226"/>
      <c r="D3" s="226"/>
      <c r="E3" s="226"/>
      <c r="F3" s="226"/>
      <c r="G3" s="226"/>
    </row>
    <row r="4" spans="1:12" ht="30" customHeight="1" x14ac:dyDescent="0.2">
      <c r="A4" s="227" t="s">
        <v>500</v>
      </c>
      <c r="B4" s="227"/>
      <c r="C4" s="227"/>
      <c r="D4" s="227"/>
      <c r="E4" s="227"/>
      <c r="F4" s="227"/>
      <c r="G4" s="227"/>
    </row>
    <row r="5" spans="1:12" ht="18" customHeight="1" x14ac:dyDescent="0.2">
      <c r="A5" s="230" t="s">
        <v>15</v>
      </c>
      <c r="B5" s="43"/>
      <c r="C5" s="44"/>
      <c r="D5" s="228" t="s">
        <v>502</v>
      </c>
      <c r="E5" s="228"/>
      <c r="F5" s="228" t="s">
        <v>503</v>
      </c>
      <c r="G5" s="229"/>
    </row>
    <row r="6" spans="1:12" ht="18" customHeight="1" x14ac:dyDescent="0.2">
      <c r="A6" s="230"/>
      <c r="B6" s="231" t="s">
        <v>50</v>
      </c>
      <c r="C6" s="230" t="s">
        <v>51</v>
      </c>
      <c r="D6" s="30" t="s">
        <v>509</v>
      </c>
      <c r="E6" s="29" t="s">
        <v>488</v>
      </c>
      <c r="F6" s="29" t="s">
        <v>509</v>
      </c>
      <c r="G6" s="59" t="s">
        <v>488</v>
      </c>
    </row>
    <row r="7" spans="1:12" ht="18" customHeight="1" x14ac:dyDescent="0.2">
      <c r="A7" s="23" t="s">
        <v>17</v>
      </c>
      <c r="B7" s="231"/>
      <c r="C7" s="230"/>
      <c r="D7" s="18" t="s">
        <v>510</v>
      </c>
      <c r="E7" s="18" t="s">
        <v>487</v>
      </c>
      <c r="F7" s="18" t="s">
        <v>510</v>
      </c>
      <c r="G7" s="58" t="s">
        <v>487</v>
      </c>
    </row>
    <row r="8" spans="1:12" ht="18" customHeight="1" x14ac:dyDescent="0.2">
      <c r="A8" s="31">
        <v>2018</v>
      </c>
      <c r="B8" s="32" t="s">
        <v>67</v>
      </c>
      <c r="C8" s="33" t="s">
        <v>55</v>
      </c>
      <c r="D8" s="143">
        <v>68776.560265999986</v>
      </c>
      <c r="E8" s="34">
        <v>76.716475877794537</v>
      </c>
      <c r="F8" s="143">
        <v>20873.752107</v>
      </c>
      <c r="G8" s="62">
        <v>23.28352412220546</v>
      </c>
      <c r="K8" s="20"/>
      <c r="L8" s="20"/>
    </row>
    <row r="9" spans="1:12" ht="18" customHeight="1" x14ac:dyDescent="0.2">
      <c r="A9" s="35" t="s">
        <v>608</v>
      </c>
      <c r="B9" s="36" t="s">
        <v>68</v>
      </c>
      <c r="C9" s="37" t="s">
        <v>56</v>
      </c>
      <c r="D9" s="144">
        <v>74400.369154</v>
      </c>
      <c r="E9" s="38">
        <v>77.179231185721903</v>
      </c>
      <c r="F9" s="144">
        <v>21999.099991999999</v>
      </c>
      <c r="G9" s="63">
        <v>22.820768814278093</v>
      </c>
      <c r="K9" s="20"/>
      <c r="L9" s="20"/>
    </row>
    <row r="10" spans="1:12" ht="18" customHeight="1" x14ac:dyDescent="0.2">
      <c r="A10" s="31" t="s">
        <v>608</v>
      </c>
      <c r="B10" s="32" t="s">
        <v>74</v>
      </c>
      <c r="C10" s="33" t="s">
        <v>57</v>
      </c>
      <c r="D10" s="143">
        <v>77159.593408999994</v>
      </c>
      <c r="E10" s="34">
        <v>81.182814099172091</v>
      </c>
      <c r="F10" s="143">
        <v>17884.652427000001</v>
      </c>
      <c r="G10" s="62">
        <v>18.817185900827901</v>
      </c>
      <c r="K10" s="20"/>
      <c r="L10" s="20"/>
    </row>
    <row r="11" spans="1:12" ht="18" customHeight="1" x14ac:dyDescent="0.2">
      <c r="A11" s="35" t="s">
        <v>608</v>
      </c>
      <c r="B11" s="36" t="s">
        <v>75</v>
      </c>
      <c r="C11" s="37" t="s">
        <v>58</v>
      </c>
      <c r="D11" s="144">
        <v>77055.971484000009</v>
      </c>
      <c r="E11" s="38">
        <v>78.152569789846936</v>
      </c>
      <c r="F11" s="144">
        <v>21540.877847</v>
      </c>
      <c r="G11" s="63">
        <v>21.847430210153071</v>
      </c>
      <c r="K11" s="20"/>
      <c r="L11" s="20"/>
    </row>
    <row r="12" spans="1:12" ht="18" customHeight="1" x14ac:dyDescent="0.2">
      <c r="A12" s="31" t="s">
        <v>608</v>
      </c>
      <c r="B12" s="32" t="s">
        <v>69</v>
      </c>
      <c r="C12" s="33" t="s">
        <v>59</v>
      </c>
      <c r="D12" s="143">
        <v>75918.928935999997</v>
      </c>
      <c r="E12" s="34">
        <v>82.023212960991714</v>
      </c>
      <c r="F12" s="143">
        <v>16638.929011</v>
      </c>
      <c r="G12" s="62">
        <v>17.97678703900829</v>
      </c>
      <c r="K12" s="20"/>
      <c r="L12" s="20"/>
    </row>
    <row r="13" spans="1:12" ht="18" customHeight="1" x14ac:dyDescent="0.2">
      <c r="A13" s="35" t="s">
        <v>608</v>
      </c>
      <c r="B13" s="36" t="s">
        <v>70</v>
      </c>
      <c r="C13" s="37" t="s">
        <v>60</v>
      </c>
      <c r="D13" s="144">
        <v>77966.245150000002</v>
      </c>
      <c r="E13" s="38">
        <v>80.148749596111756</v>
      </c>
      <c r="F13" s="144">
        <v>19310.687482000001</v>
      </c>
      <c r="G13" s="63">
        <v>19.851250403888251</v>
      </c>
      <c r="K13" s="20"/>
      <c r="L13" s="20"/>
    </row>
    <row r="14" spans="1:12" ht="18" customHeight="1" x14ac:dyDescent="0.2">
      <c r="A14" s="31" t="s">
        <v>608</v>
      </c>
      <c r="B14" s="32" t="s">
        <v>71</v>
      </c>
      <c r="C14" s="33" t="s">
        <v>61</v>
      </c>
      <c r="D14" s="143">
        <v>85877.322027000002</v>
      </c>
      <c r="E14" s="34">
        <v>81.092837317964523</v>
      </c>
      <c r="F14" s="143">
        <v>20022.686984</v>
      </c>
      <c r="G14" s="62">
        <v>18.907162682035477</v>
      </c>
      <c r="K14" s="20"/>
      <c r="L14" s="20"/>
    </row>
    <row r="15" spans="1:12" ht="18" customHeight="1" x14ac:dyDescent="0.2">
      <c r="A15" s="31" t="s">
        <v>608</v>
      </c>
      <c r="B15" s="36" t="s">
        <v>72</v>
      </c>
      <c r="C15" s="37" t="s">
        <v>62</v>
      </c>
      <c r="D15" s="144">
        <v>73665.270625000005</v>
      </c>
      <c r="E15" s="38">
        <v>78.486939374320443</v>
      </c>
      <c r="F15" s="144">
        <v>20191.454088999999</v>
      </c>
      <c r="G15" s="63">
        <v>21.513060625679572</v>
      </c>
      <c r="K15" s="20"/>
      <c r="L15" s="20"/>
    </row>
    <row r="16" spans="1:12" ht="18" customHeight="1" x14ac:dyDescent="0.2">
      <c r="A16" s="31" t="s">
        <v>608</v>
      </c>
      <c r="B16" s="32" t="s">
        <v>73</v>
      </c>
      <c r="C16" s="33" t="s">
        <v>63</v>
      </c>
      <c r="D16" s="143">
        <v>69974.597704</v>
      </c>
      <c r="E16" s="34">
        <v>77.420007815527839</v>
      </c>
      <c r="F16" s="143">
        <v>20408.495347</v>
      </c>
      <c r="G16" s="62">
        <v>22.579992184472157</v>
      </c>
      <c r="K16" s="20"/>
      <c r="L16" s="20"/>
    </row>
    <row r="17" spans="1:12" ht="18" customHeight="1" x14ac:dyDescent="0.2">
      <c r="A17" s="35">
        <v>2019</v>
      </c>
      <c r="B17" s="36" t="s">
        <v>64</v>
      </c>
      <c r="C17" s="37" t="s">
        <v>52</v>
      </c>
      <c r="D17" s="144">
        <v>66511.486528000009</v>
      </c>
      <c r="E17" s="38">
        <v>77.570418067394613</v>
      </c>
      <c r="F17" s="144">
        <v>19231.878256</v>
      </c>
      <c r="G17" s="63">
        <v>22.429581932605391</v>
      </c>
      <c r="K17" s="20"/>
      <c r="L17" s="20"/>
    </row>
    <row r="18" spans="1:12" ht="18" customHeight="1" x14ac:dyDescent="0.2">
      <c r="A18" s="31" t="s">
        <v>608</v>
      </c>
      <c r="B18" s="32" t="s">
        <v>65</v>
      </c>
      <c r="C18" s="33" t="s">
        <v>53</v>
      </c>
      <c r="D18" s="143">
        <v>59367.024498999999</v>
      </c>
      <c r="E18" s="34">
        <v>76.608319979918434</v>
      </c>
      <c r="F18" s="143">
        <v>18127.201343000001</v>
      </c>
      <c r="G18" s="62">
        <v>23.391680020081569</v>
      </c>
      <c r="K18" s="20"/>
      <c r="L18" s="20"/>
    </row>
    <row r="19" spans="1:12" ht="18" customHeight="1" x14ac:dyDescent="0.2">
      <c r="A19" s="35" t="s">
        <v>608</v>
      </c>
      <c r="B19" s="36" t="s">
        <v>66</v>
      </c>
      <c r="C19" s="37" t="s">
        <v>54</v>
      </c>
      <c r="D19" s="144">
        <v>66147.655117999995</v>
      </c>
      <c r="E19" s="38">
        <v>76.804506387242583</v>
      </c>
      <c r="F19" s="144">
        <v>19977.050618000001</v>
      </c>
      <c r="G19" s="63">
        <v>23.195493612757417</v>
      </c>
      <c r="K19" s="20"/>
      <c r="L19" s="20"/>
    </row>
    <row r="20" spans="1:12" ht="18" customHeight="1" thickBot="1" x14ac:dyDescent="0.25">
      <c r="A20" s="39" t="s">
        <v>608</v>
      </c>
      <c r="B20" s="40" t="s">
        <v>67</v>
      </c>
      <c r="C20" s="41" t="s">
        <v>55</v>
      </c>
      <c r="D20" s="145">
        <v>69336.660164999994</v>
      </c>
      <c r="E20" s="42">
        <v>79.727132850665953</v>
      </c>
      <c r="F20" s="145">
        <v>17630.797068</v>
      </c>
      <c r="G20" s="64">
        <v>20.272867149334058</v>
      </c>
      <c r="K20" s="20"/>
      <c r="L20" s="20"/>
    </row>
    <row r="22" spans="1:12" ht="18" customHeight="1" x14ac:dyDescent="0.2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 x14ac:dyDescent="0.2"/>
  <cols>
    <col min="1" max="1" width="7.140625" style="2" bestFit="1" customWidth="1"/>
    <col min="2" max="2" width="32.5703125" style="2" customWidth="1"/>
    <col min="3" max="5" width="11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C1" s="142"/>
      <c r="D1" s="142"/>
      <c r="E1" s="142"/>
      <c r="I1" s="21" t="s">
        <v>77</v>
      </c>
    </row>
    <row r="2" spans="1:13" ht="21" customHeight="1" x14ac:dyDescent="0.2">
      <c r="C2" s="175"/>
      <c r="D2" s="175"/>
      <c r="E2" s="175"/>
    </row>
    <row r="3" spans="1:13" ht="23.25" customHeight="1" x14ac:dyDescent="0.25">
      <c r="A3" s="232" t="s">
        <v>515</v>
      </c>
      <c r="B3" s="232"/>
      <c r="C3" s="232"/>
      <c r="D3" s="232"/>
      <c r="E3" s="232"/>
      <c r="F3" s="232"/>
      <c r="G3" s="232"/>
      <c r="L3" s="2"/>
      <c r="M3" s="2"/>
    </row>
    <row r="4" spans="1:13" ht="23.25" customHeight="1" x14ac:dyDescent="0.2">
      <c r="A4" s="233" t="s">
        <v>497</v>
      </c>
      <c r="B4" s="233"/>
      <c r="C4" s="233"/>
      <c r="D4" s="233"/>
      <c r="E4" s="233"/>
      <c r="F4" s="233"/>
      <c r="G4" s="233"/>
      <c r="L4" s="2"/>
      <c r="M4" s="2"/>
    </row>
    <row r="5" spans="1:13" ht="18" customHeight="1" x14ac:dyDescent="0.2">
      <c r="A5" s="230" t="s">
        <v>18</v>
      </c>
      <c r="B5" s="237" t="s">
        <v>20</v>
      </c>
      <c r="C5" s="12" t="s">
        <v>645</v>
      </c>
      <c r="D5" s="12" t="s">
        <v>632</v>
      </c>
      <c r="E5" s="12" t="s">
        <v>645</v>
      </c>
      <c r="F5" s="237" t="s">
        <v>19</v>
      </c>
      <c r="G5" s="238" t="s">
        <v>82</v>
      </c>
      <c r="L5" s="2"/>
      <c r="M5" s="2"/>
    </row>
    <row r="6" spans="1:13" ht="18" customHeight="1" x14ac:dyDescent="0.2">
      <c r="A6" s="230"/>
      <c r="B6" s="237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 x14ac:dyDescent="0.2">
      <c r="A7" s="230"/>
      <c r="B7" s="237"/>
      <c r="C7" s="234" t="s">
        <v>79</v>
      </c>
      <c r="D7" s="235"/>
      <c r="E7" s="236"/>
      <c r="F7" s="237"/>
      <c r="G7" s="238"/>
      <c r="L7" s="2"/>
      <c r="M7" s="2"/>
    </row>
    <row r="8" spans="1:13" ht="12.75" x14ac:dyDescent="0.2">
      <c r="A8" s="31">
        <v>1</v>
      </c>
      <c r="B8" s="45" t="s">
        <v>468</v>
      </c>
      <c r="C8" s="146">
        <v>482.00925999999998</v>
      </c>
      <c r="D8" s="146">
        <v>497.04011600000001</v>
      </c>
      <c r="E8" s="146">
        <v>526.56803300000001</v>
      </c>
      <c r="F8" s="46" t="s">
        <v>448</v>
      </c>
      <c r="G8" s="31">
        <v>1</v>
      </c>
      <c r="L8" s="2"/>
      <c r="M8" s="2"/>
    </row>
    <row r="9" spans="1:13" ht="12.75" x14ac:dyDescent="0.2">
      <c r="A9" s="35">
        <v>2</v>
      </c>
      <c r="B9" s="47" t="s">
        <v>21</v>
      </c>
      <c r="C9" s="147">
        <v>205.042575</v>
      </c>
      <c r="D9" s="147">
        <v>198.68042700000001</v>
      </c>
      <c r="E9" s="147">
        <v>219.024157</v>
      </c>
      <c r="F9" s="48" t="s">
        <v>449</v>
      </c>
      <c r="G9" s="35">
        <v>2</v>
      </c>
      <c r="L9" s="2"/>
      <c r="M9" s="2"/>
    </row>
    <row r="10" spans="1:13" ht="36" x14ac:dyDescent="0.2">
      <c r="A10" s="31">
        <v>3</v>
      </c>
      <c r="B10" s="45" t="s">
        <v>469</v>
      </c>
      <c r="C10" s="146">
        <v>65.244484</v>
      </c>
      <c r="D10" s="146">
        <v>89.107487000000006</v>
      </c>
      <c r="E10" s="146">
        <v>67.481129999999993</v>
      </c>
      <c r="F10" s="46" t="s">
        <v>450</v>
      </c>
      <c r="G10" s="31">
        <v>3</v>
      </c>
      <c r="L10" s="2"/>
      <c r="M10" s="2"/>
    </row>
    <row r="11" spans="1:13" ht="36" x14ac:dyDescent="0.2">
      <c r="A11" s="35">
        <v>4</v>
      </c>
      <c r="B11" s="47" t="s">
        <v>470</v>
      </c>
      <c r="C11" s="147">
        <v>580.99942099999998</v>
      </c>
      <c r="D11" s="147">
        <v>535.46377600000005</v>
      </c>
      <c r="E11" s="147">
        <v>519.60387700000001</v>
      </c>
      <c r="F11" s="48" t="s">
        <v>451</v>
      </c>
      <c r="G11" s="35">
        <v>4</v>
      </c>
      <c r="K11" s="175"/>
      <c r="L11" s="2"/>
      <c r="M11" s="2"/>
    </row>
    <row r="12" spans="1:13" ht="12.75" x14ac:dyDescent="0.2">
      <c r="A12" s="31">
        <v>5</v>
      </c>
      <c r="B12" s="45" t="s">
        <v>22</v>
      </c>
      <c r="C12" s="146">
        <v>69090.032451999985</v>
      </c>
      <c r="D12" s="146">
        <v>66442.13492099999</v>
      </c>
      <c r="E12" s="146">
        <v>69509.701574999999</v>
      </c>
      <c r="F12" s="46" t="s">
        <v>80</v>
      </c>
      <c r="G12" s="31">
        <v>5</v>
      </c>
      <c r="L12" s="2"/>
      <c r="M12" s="2"/>
    </row>
    <row r="13" spans="1:13" ht="24" x14ac:dyDescent="0.2">
      <c r="A13" s="35">
        <v>6</v>
      </c>
      <c r="B13" s="47" t="s">
        <v>471</v>
      </c>
      <c r="C13" s="147">
        <v>6456.3766269999996</v>
      </c>
      <c r="D13" s="147">
        <v>6677.7393650000004</v>
      </c>
      <c r="E13" s="147">
        <v>5757.9392790000002</v>
      </c>
      <c r="F13" s="48" t="s">
        <v>452</v>
      </c>
      <c r="G13" s="35">
        <v>6</v>
      </c>
      <c r="L13" s="2"/>
      <c r="M13" s="2"/>
    </row>
    <row r="14" spans="1:13" ht="24" x14ac:dyDescent="0.2">
      <c r="A14" s="31">
        <v>7</v>
      </c>
      <c r="B14" s="45" t="s">
        <v>472</v>
      </c>
      <c r="C14" s="146">
        <v>6520.7327839999998</v>
      </c>
      <c r="D14" s="146">
        <v>6322.9513660000002</v>
      </c>
      <c r="E14" s="146">
        <v>5720.5906679999998</v>
      </c>
      <c r="F14" s="46" t="s">
        <v>453</v>
      </c>
      <c r="G14" s="31">
        <v>7</v>
      </c>
      <c r="K14" s="175"/>
      <c r="L14" s="175"/>
      <c r="M14" s="2"/>
    </row>
    <row r="15" spans="1:13" ht="60" x14ac:dyDescent="0.2">
      <c r="A15" s="35">
        <v>8</v>
      </c>
      <c r="B15" s="47" t="s">
        <v>473</v>
      </c>
      <c r="C15" s="147">
        <v>22.588196</v>
      </c>
      <c r="D15" s="147">
        <v>21.818867000000001</v>
      </c>
      <c r="E15" s="147">
        <v>24.539275</v>
      </c>
      <c r="F15" s="48" t="s">
        <v>454</v>
      </c>
      <c r="G15" s="35">
        <v>8</v>
      </c>
      <c r="L15" s="2"/>
      <c r="M15" s="2"/>
    </row>
    <row r="16" spans="1:13" ht="60" x14ac:dyDescent="0.2">
      <c r="A16" s="31">
        <v>9</v>
      </c>
      <c r="B16" s="45" t="s">
        <v>474</v>
      </c>
      <c r="C16" s="146">
        <v>30.215814000000002</v>
      </c>
      <c r="D16" s="146">
        <v>71.826644000000002</v>
      </c>
      <c r="E16" s="146">
        <v>22.984387000000002</v>
      </c>
      <c r="F16" s="46" t="s">
        <v>455</v>
      </c>
      <c r="G16" s="31">
        <v>9</v>
      </c>
      <c r="L16" s="2"/>
      <c r="M16" s="2"/>
    </row>
    <row r="17" spans="1:13" ht="48" x14ac:dyDescent="0.2">
      <c r="A17" s="35">
        <v>10</v>
      </c>
      <c r="B17" s="47" t="s">
        <v>475</v>
      </c>
      <c r="C17" s="147">
        <v>231.34017600000001</v>
      </c>
      <c r="D17" s="147">
        <v>213.10547</v>
      </c>
      <c r="E17" s="147">
        <v>228.62813</v>
      </c>
      <c r="F17" s="48" t="s">
        <v>456</v>
      </c>
      <c r="G17" s="35">
        <v>10</v>
      </c>
      <c r="L17" s="2"/>
      <c r="M17" s="2"/>
    </row>
    <row r="18" spans="1:13" ht="12.75" x14ac:dyDescent="0.2">
      <c r="A18" s="31">
        <v>11</v>
      </c>
      <c r="B18" s="45" t="s">
        <v>476</v>
      </c>
      <c r="C18" s="146">
        <v>185.925647</v>
      </c>
      <c r="D18" s="146">
        <v>175.64626100000001</v>
      </c>
      <c r="E18" s="146">
        <v>156.17528100000001</v>
      </c>
      <c r="F18" s="46" t="s">
        <v>457</v>
      </c>
      <c r="G18" s="31">
        <v>11</v>
      </c>
      <c r="L18" s="2"/>
      <c r="M18" s="2"/>
    </row>
    <row r="19" spans="1:13" ht="72" x14ac:dyDescent="0.2">
      <c r="A19" s="35">
        <v>12</v>
      </c>
      <c r="B19" s="47" t="s">
        <v>477</v>
      </c>
      <c r="C19" s="147">
        <v>8.4843630000000001</v>
      </c>
      <c r="D19" s="147">
        <v>7.3041609999999997</v>
      </c>
      <c r="E19" s="147">
        <v>5.589607</v>
      </c>
      <c r="F19" s="48" t="s">
        <v>458</v>
      </c>
      <c r="G19" s="35">
        <v>12</v>
      </c>
      <c r="L19" s="2"/>
      <c r="M19" s="2"/>
    </row>
    <row r="20" spans="1:13" ht="36" x14ac:dyDescent="0.2">
      <c r="A20" s="31">
        <v>13</v>
      </c>
      <c r="B20" s="45" t="s">
        <v>478</v>
      </c>
      <c r="C20" s="146">
        <v>176.067027</v>
      </c>
      <c r="D20" s="146">
        <v>176.84956399999999</v>
      </c>
      <c r="E20" s="146">
        <v>156.44115600000001</v>
      </c>
      <c r="F20" s="46" t="s">
        <v>459</v>
      </c>
      <c r="G20" s="31">
        <v>13</v>
      </c>
      <c r="L20" s="2"/>
      <c r="M20" s="2"/>
    </row>
    <row r="21" spans="1:13" ht="60" x14ac:dyDescent="0.2">
      <c r="A21" s="35">
        <v>14</v>
      </c>
      <c r="B21" s="47" t="s">
        <v>479</v>
      </c>
      <c r="C21" s="147">
        <v>774.85102300000005</v>
      </c>
      <c r="D21" s="147">
        <v>245.77607699999999</v>
      </c>
      <c r="E21" s="147">
        <v>147.89077399999999</v>
      </c>
      <c r="F21" s="48" t="s">
        <v>460</v>
      </c>
      <c r="G21" s="35">
        <v>14</v>
      </c>
      <c r="L21" s="2"/>
      <c r="M21" s="2"/>
    </row>
    <row r="22" spans="1:13" ht="12.75" x14ac:dyDescent="0.2">
      <c r="A22" s="31">
        <v>15</v>
      </c>
      <c r="B22" s="45" t="s">
        <v>480</v>
      </c>
      <c r="C22" s="146">
        <v>1831.7933720000001</v>
      </c>
      <c r="D22" s="146">
        <v>1570.8184859999999</v>
      </c>
      <c r="E22" s="146">
        <v>1410.450335</v>
      </c>
      <c r="F22" s="46" t="s">
        <v>461</v>
      </c>
      <c r="G22" s="31">
        <v>15</v>
      </c>
      <c r="L22" s="2"/>
      <c r="M22" s="2"/>
    </row>
    <row r="23" spans="1:13" ht="72" x14ac:dyDescent="0.2">
      <c r="A23" s="35">
        <v>16</v>
      </c>
      <c r="B23" s="47" t="s">
        <v>508</v>
      </c>
      <c r="C23" s="147">
        <v>1612.949977</v>
      </c>
      <c r="D23" s="147">
        <v>808.35783000000004</v>
      </c>
      <c r="E23" s="147">
        <v>837.40908100000001</v>
      </c>
      <c r="F23" s="48" t="s">
        <v>462</v>
      </c>
      <c r="G23" s="35">
        <v>16</v>
      </c>
      <c r="L23" s="2"/>
      <c r="M23" s="2"/>
    </row>
    <row r="24" spans="1:13" ht="24" x14ac:dyDescent="0.2">
      <c r="A24" s="31">
        <v>17</v>
      </c>
      <c r="B24" s="45" t="s">
        <v>482</v>
      </c>
      <c r="C24" s="146">
        <v>1118.469566</v>
      </c>
      <c r="D24" s="146">
        <v>1787.4660610000001</v>
      </c>
      <c r="E24" s="146">
        <v>1362.8757889999999</v>
      </c>
      <c r="F24" s="46" t="s">
        <v>463</v>
      </c>
      <c r="G24" s="31">
        <v>17</v>
      </c>
      <c r="L24" s="2"/>
      <c r="M24" s="2"/>
    </row>
    <row r="25" spans="1:13" ht="72" x14ac:dyDescent="0.2">
      <c r="A25" s="35">
        <v>18</v>
      </c>
      <c r="B25" s="47" t="s">
        <v>483</v>
      </c>
      <c r="C25" s="147">
        <v>86.736963000000003</v>
      </c>
      <c r="D25" s="147">
        <v>94.308937</v>
      </c>
      <c r="E25" s="147">
        <v>70.500065000000006</v>
      </c>
      <c r="F25" s="48" t="s">
        <v>464</v>
      </c>
      <c r="G25" s="35">
        <v>18</v>
      </c>
      <c r="L25" s="2"/>
      <c r="M25" s="2"/>
    </row>
    <row r="26" spans="1:13" ht="24" x14ac:dyDescent="0.2">
      <c r="A26" s="31">
        <v>19</v>
      </c>
      <c r="B26" s="45" t="s">
        <v>484</v>
      </c>
      <c r="C26" s="146">
        <v>15.582478999999999</v>
      </c>
      <c r="D26" s="146">
        <v>3.1389860000000001</v>
      </c>
      <c r="E26" s="146">
        <v>0.140903</v>
      </c>
      <c r="F26" s="46" t="s">
        <v>465</v>
      </c>
      <c r="G26" s="31">
        <v>19</v>
      </c>
      <c r="L26" s="2"/>
      <c r="M26" s="2"/>
    </row>
    <row r="27" spans="1:13" ht="12.75" x14ac:dyDescent="0.2">
      <c r="A27" s="35">
        <v>20</v>
      </c>
      <c r="B27" s="47" t="s">
        <v>485</v>
      </c>
      <c r="C27" s="147">
        <v>120.592844</v>
      </c>
      <c r="D27" s="147">
        <v>156.427774</v>
      </c>
      <c r="E27" s="147">
        <v>114.785388</v>
      </c>
      <c r="F27" s="48" t="s">
        <v>466</v>
      </c>
      <c r="G27" s="35">
        <v>20</v>
      </c>
      <c r="L27" s="2"/>
      <c r="M27" s="2"/>
    </row>
    <row r="28" spans="1:13" ht="24.75" thickBot="1" x14ac:dyDescent="0.25">
      <c r="A28" s="49">
        <v>21</v>
      </c>
      <c r="B28" s="50" t="s">
        <v>486</v>
      </c>
      <c r="C28" s="148">
        <v>34.277323000000003</v>
      </c>
      <c r="D28" s="148">
        <v>28.74316</v>
      </c>
      <c r="E28" s="148">
        <v>108.13834300000001</v>
      </c>
      <c r="F28" s="51" t="s">
        <v>467</v>
      </c>
      <c r="G28" s="49">
        <v>21</v>
      </c>
      <c r="L28" s="2"/>
      <c r="M28" s="2"/>
    </row>
    <row r="29" spans="1:13" ht="20.100000000000001" customHeight="1" thickBot="1" x14ac:dyDescent="0.25">
      <c r="A29" s="52"/>
      <c r="B29" s="53" t="s">
        <v>78</v>
      </c>
      <c r="C29" s="149">
        <f>SUM(C8:C28)</f>
        <v>89650.312372999979</v>
      </c>
      <c r="D29" s="149">
        <f>SUM(D8:D28)</f>
        <v>86124.70573599996</v>
      </c>
      <c r="E29" s="149">
        <f>SUM(E8:E28)</f>
        <v>86967.457233000023</v>
      </c>
      <c r="F29" s="54" t="s">
        <v>1</v>
      </c>
      <c r="G29" s="55"/>
      <c r="L29" s="2"/>
      <c r="M29" s="2"/>
    </row>
    <row r="30" spans="1:13" ht="35.1" customHeight="1" x14ac:dyDescent="0.2">
      <c r="A30" s="1"/>
      <c r="B30" s="1"/>
      <c r="C30" s="203"/>
      <c r="D30" s="203"/>
      <c r="E30" s="203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 x14ac:dyDescent="0.2"/>
  <cols>
    <col min="1" max="1" width="3.85546875" style="2" bestFit="1" customWidth="1"/>
    <col min="2" max="2" width="28.71093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1" customHeight="1" x14ac:dyDescent="0.2"/>
    <row r="3" spans="1:13" ht="23.25" customHeight="1" x14ac:dyDescent="0.25">
      <c r="A3" s="239" t="s">
        <v>312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512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84</v>
      </c>
      <c r="B5" s="241" t="s">
        <v>89</v>
      </c>
      <c r="C5" s="12" t="s">
        <v>645</v>
      </c>
      <c r="D5" s="12" t="s">
        <v>632</v>
      </c>
      <c r="E5" s="12" t="s">
        <v>645</v>
      </c>
      <c r="F5" s="237" t="s">
        <v>88</v>
      </c>
      <c r="G5" s="238" t="s">
        <v>83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9.25" customHeight="1" x14ac:dyDescent="0.2">
      <c r="A8" s="31">
        <v>1</v>
      </c>
      <c r="B8" s="45" t="s">
        <v>2</v>
      </c>
      <c r="C8" s="150">
        <v>4018.4030029999999</v>
      </c>
      <c r="D8" s="150">
        <v>4353.0537839999997</v>
      </c>
      <c r="E8" s="150">
        <v>3724.4392170000001</v>
      </c>
      <c r="F8" s="46" t="s">
        <v>304</v>
      </c>
      <c r="G8" s="65">
        <v>1</v>
      </c>
      <c r="L8" s="2"/>
      <c r="M8" s="2"/>
    </row>
    <row r="9" spans="1:13" ht="29.25" customHeight="1" x14ac:dyDescent="0.2">
      <c r="A9" s="35">
        <v>2</v>
      </c>
      <c r="B9" s="47" t="s">
        <v>309</v>
      </c>
      <c r="C9" s="151">
        <v>2764.758566</v>
      </c>
      <c r="D9" s="151">
        <v>2621.975923</v>
      </c>
      <c r="E9" s="151">
        <v>2196.7861760000001</v>
      </c>
      <c r="F9" s="48" t="s">
        <v>489</v>
      </c>
      <c r="G9" s="66">
        <v>2</v>
      </c>
      <c r="L9" s="2"/>
      <c r="M9" s="2"/>
    </row>
    <row r="10" spans="1:13" ht="29.25" customHeight="1" x14ac:dyDescent="0.2">
      <c r="A10" s="31">
        <v>3</v>
      </c>
      <c r="B10" s="45" t="s">
        <v>3</v>
      </c>
      <c r="C10" s="150">
        <v>2018.73993</v>
      </c>
      <c r="D10" s="150">
        <v>2104.796398</v>
      </c>
      <c r="E10" s="150">
        <v>1952.4648219999999</v>
      </c>
      <c r="F10" s="46" t="s">
        <v>85</v>
      </c>
      <c r="G10" s="65">
        <v>3</v>
      </c>
      <c r="L10" s="2"/>
      <c r="M10" s="2"/>
    </row>
    <row r="11" spans="1:13" ht="29.25" customHeight="1" x14ac:dyDescent="0.2">
      <c r="A11" s="35">
        <v>4</v>
      </c>
      <c r="B11" s="47" t="s">
        <v>4</v>
      </c>
      <c r="C11" s="151">
        <v>6973.7128830000001</v>
      </c>
      <c r="D11" s="151">
        <v>7160.7014129999998</v>
      </c>
      <c r="E11" s="151">
        <v>6504.8675990000002</v>
      </c>
      <c r="F11" s="48" t="s">
        <v>305</v>
      </c>
      <c r="G11" s="66">
        <v>4</v>
      </c>
      <c r="L11" s="2"/>
      <c r="M11" s="2"/>
    </row>
    <row r="12" spans="1:13" ht="29.25" customHeight="1" x14ac:dyDescent="0.2">
      <c r="A12" s="31">
        <v>5</v>
      </c>
      <c r="B12" s="45" t="s">
        <v>32</v>
      </c>
      <c r="C12" s="150">
        <v>416.77120100000002</v>
      </c>
      <c r="D12" s="150">
        <v>459.12982299999999</v>
      </c>
      <c r="E12" s="150">
        <v>321.379997</v>
      </c>
      <c r="F12" s="46" t="s">
        <v>306</v>
      </c>
      <c r="G12" s="65">
        <v>5</v>
      </c>
      <c r="L12" s="2"/>
      <c r="M12" s="2"/>
    </row>
    <row r="13" spans="1:13" ht="29.25" customHeight="1" x14ac:dyDescent="0.2">
      <c r="A13" s="35">
        <v>6</v>
      </c>
      <c r="B13" s="47" t="s">
        <v>5</v>
      </c>
      <c r="C13" s="151">
        <v>132.85320100000001</v>
      </c>
      <c r="D13" s="151">
        <v>212.636854</v>
      </c>
      <c r="E13" s="151">
        <v>123.986831</v>
      </c>
      <c r="F13" s="48" t="s">
        <v>6</v>
      </c>
      <c r="G13" s="66">
        <v>6</v>
      </c>
      <c r="L13" s="2"/>
      <c r="M13" s="2"/>
    </row>
    <row r="14" spans="1:13" ht="29.25" customHeight="1" x14ac:dyDescent="0.2">
      <c r="A14" s="31">
        <v>7</v>
      </c>
      <c r="B14" s="45" t="s">
        <v>7</v>
      </c>
      <c r="C14" s="150">
        <v>738.06434999999999</v>
      </c>
      <c r="D14" s="150">
        <v>647.40982199999996</v>
      </c>
      <c r="E14" s="150">
        <v>409.479536</v>
      </c>
      <c r="F14" s="46" t="s">
        <v>8</v>
      </c>
      <c r="G14" s="65">
        <v>7</v>
      </c>
      <c r="L14" s="2"/>
      <c r="M14" s="2"/>
    </row>
    <row r="15" spans="1:13" ht="29.25" customHeight="1" x14ac:dyDescent="0.2">
      <c r="A15" s="35">
        <v>8</v>
      </c>
      <c r="B15" s="47" t="s">
        <v>9</v>
      </c>
      <c r="C15" s="151">
        <v>449.18176199999999</v>
      </c>
      <c r="D15" s="151">
        <v>279.24459899999999</v>
      </c>
      <c r="E15" s="151">
        <v>290.66093499999999</v>
      </c>
      <c r="F15" s="48" t="s">
        <v>10</v>
      </c>
      <c r="G15" s="66">
        <v>8</v>
      </c>
      <c r="L15" s="2"/>
      <c r="M15" s="2"/>
    </row>
    <row r="16" spans="1:13" ht="29.25" customHeight="1" x14ac:dyDescent="0.2">
      <c r="A16" s="31">
        <v>9</v>
      </c>
      <c r="B16" s="45" t="s">
        <v>11</v>
      </c>
      <c r="C16" s="150">
        <v>2882.2652520000001</v>
      </c>
      <c r="D16" s="150">
        <v>2039.448596</v>
      </c>
      <c r="E16" s="150">
        <v>1942.5346950000001</v>
      </c>
      <c r="F16" s="46" t="s">
        <v>86</v>
      </c>
      <c r="G16" s="65">
        <v>9</v>
      </c>
      <c r="L16" s="2"/>
      <c r="M16" s="2"/>
    </row>
    <row r="17" spans="1:13" ht="29.25" customHeight="1" x14ac:dyDescent="0.2">
      <c r="A17" s="35">
        <v>10</v>
      </c>
      <c r="B17" s="47" t="s">
        <v>12</v>
      </c>
      <c r="C17" s="151">
        <v>478.24236200000001</v>
      </c>
      <c r="D17" s="151">
        <v>98.653406000000004</v>
      </c>
      <c r="E17" s="151">
        <v>161.70380399999999</v>
      </c>
      <c r="F17" s="48" t="s">
        <v>87</v>
      </c>
      <c r="G17" s="66">
        <v>10</v>
      </c>
      <c r="L17" s="2"/>
      <c r="M17" s="2"/>
    </row>
    <row r="18" spans="1:13" ht="29.25" customHeight="1" thickBot="1" x14ac:dyDescent="0.25">
      <c r="A18" s="49">
        <v>11</v>
      </c>
      <c r="B18" s="50" t="s">
        <v>13</v>
      </c>
      <c r="C18" s="152">
        <v>0.75959699999999997</v>
      </c>
      <c r="D18" s="152"/>
      <c r="E18" s="152">
        <v>2.4934560000000001</v>
      </c>
      <c r="F18" s="51" t="s">
        <v>14</v>
      </c>
      <c r="G18" s="67">
        <v>11</v>
      </c>
      <c r="L18" s="2"/>
      <c r="M18" s="2"/>
    </row>
    <row r="19" spans="1:13" ht="20.100000000000001" customHeight="1" thickBot="1" x14ac:dyDescent="0.25">
      <c r="A19" s="52"/>
      <c r="B19" s="53" t="s">
        <v>78</v>
      </c>
      <c r="C19" s="153">
        <f>SUM(C8:C18)</f>
        <v>20873.752107</v>
      </c>
      <c r="D19" s="153">
        <f>SUM(D8:D18)</f>
        <v>19977.050618000001</v>
      </c>
      <c r="E19" s="153">
        <f>SUM(E8:E18)</f>
        <v>17630.797068</v>
      </c>
      <c r="F19" s="54" t="s">
        <v>1</v>
      </c>
      <c r="G19" s="55"/>
      <c r="L19" s="2"/>
      <c r="M19" s="2"/>
    </row>
    <row r="20" spans="1:13" ht="35.1" customHeight="1" x14ac:dyDescent="0.2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08"/>
  <sheetViews>
    <sheetView showGridLines="0" rightToLeft="1" workbookViewId="0"/>
  </sheetViews>
  <sheetFormatPr defaultColWidth="8.5703125" defaultRowHeight="18" customHeight="1" x14ac:dyDescent="0.2"/>
  <cols>
    <col min="1" max="1" width="4.85546875" style="2" bestFit="1" customWidth="1"/>
    <col min="2" max="2" width="24" style="2" bestFit="1" customWidth="1"/>
    <col min="3" max="5" width="13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1.75" customHeight="1" x14ac:dyDescent="0.2"/>
    <row r="3" spans="1:13" ht="23.25" customHeight="1" x14ac:dyDescent="0.25">
      <c r="A3" s="239" t="s">
        <v>313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513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93</v>
      </c>
      <c r="B5" s="241" t="s">
        <v>94</v>
      </c>
      <c r="C5" s="12" t="s">
        <v>645</v>
      </c>
      <c r="D5" s="12" t="s">
        <v>632</v>
      </c>
      <c r="E5" s="12" t="s">
        <v>645</v>
      </c>
      <c r="F5" s="242" t="s">
        <v>23</v>
      </c>
      <c r="G5" s="243" t="s">
        <v>92</v>
      </c>
      <c r="L5" s="2"/>
      <c r="M5" s="2"/>
    </row>
    <row r="6" spans="1:13" ht="18" customHeight="1" x14ac:dyDescent="0.2">
      <c r="A6" s="230"/>
      <c r="B6" s="241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 x14ac:dyDescent="0.2">
      <c r="A7" s="230"/>
      <c r="B7" s="241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 x14ac:dyDescent="0.2">
      <c r="A8" s="31">
        <v>1</v>
      </c>
      <c r="B8" s="68" t="s">
        <v>171</v>
      </c>
      <c r="C8" s="157">
        <v>2713.7419410000002</v>
      </c>
      <c r="D8" s="157">
        <v>3210.7070640000002</v>
      </c>
      <c r="E8" s="157">
        <v>2784.733401</v>
      </c>
      <c r="F8" s="69" t="s">
        <v>315</v>
      </c>
      <c r="G8" s="31">
        <v>1</v>
      </c>
      <c r="L8" s="2"/>
      <c r="M8" s="2"/>
    </row>
    <row r="9" spans="1:13" ht="20.100000000000001" customHeight="1" x14ac:dyDescent="0.2">
      <c r="A9" s="35">
        <v>2</v>
      </c>
      <c r="B9" s="70" t="s">
        <v>28</v>
      </c>
      <c r="C9" s="158">
        <v>2486.9215490000001</v>
      </c>
      <c r="D9" s="158">
        <v>2430.4266160000002</v>
      </c>
      <c r="E9" s="158">
        <v>2356.8713729999999</v>
      </c>
      <c r="F9" s="71" t="s">
        <v>314</v>
      </c>
      <c r="G9" s="35">
        <v>2</v>
      </c>
      <c r="L9" s="2"/>
      <c r="M9" s="2"/>
    </row>
    <row r="10" spans="1:13" ht="20.100000000000001" customHeight="1" x14ac:dyDescent="0.2">
      <c r="A10" s="31">
        <v>3</v>
      </c>
      <c r="B10" s="68" t="s">
        <v>172</v>
      </c>
      <c r="C10" s="157">
        <v>1244.4786320000001</v>
      </c>
      <c r="D10" s="157">
        <v>1283.1554000000001</v>
      </c>
      <c r="E10" s="157">
        <v>1353.3955579999999</v>
      </c>
      <c r="F10" s="69" t="s">
        <v>317</v>
      </c>
      <c r="G10" s="31">
        <v>3</v>
      </c>
      <c r="L10" s="2"/>
      <c r="M10" s="2"/>
    </row>
    <row r="11" spans="1:13" ht="20.100000000000001" customHeight="1" x14ac:dyDescent="0.2">
      <c r="A11" s="35">
        <v>4</v>
      </c>
      <c r="B11" s="70" t="s">
        <v>173</v>
      </c>
      <c r="C11" s="158">
        <v>1336.633139</v>
      </c>
      <c r="D11" s="158">
        <v>1252.20624</v>
      </c>
      <c r="E11" s="158">
        <v>1003.599972</v>
      </c>
      <c r="F11" s="71" t="s">
        <v>316</v>
      </c>
      <c r="G11" s="35">
        <v>4</v>
      </c>
      <c r="K11" s="20"/>
      <c r="L11" s="2"/>
      <c r="M11" s="2"/>
    </row>
    <row r="12" spans="1:13" ht="20.100000000000001" customHeight="1" x14ac:dyDescent="0.2">
      <c r="A12" s="31">
        <v>5</v>
      </c>
      <c r="B12" s="68" t="s">
        <v>174</v>
      </c>
      <c r="C12" s="157">
        <v>769.60071500000004</v>
      </c>
      <c r="D12" s="157">
        <v>842.73265900000001</v>
      </c>
      <c r="E12" s="157">
        <v>744.30462399999999</v>
      </c>
      <c r="F12" s="69" t="s">
        <v>322</v>
      </c>
      <c r="G12" s="31">
        <v>5</v>
      </c>
      <c r="L12" s="2"/>
      <c r="M12" s="2"/>
    </row>
    <row r="13" spans="1:13" ht="20.100000000000001" customHeight="1" x14ac:dyDescent="0.2">
      <c r="A13" s="35">
        <v>6</v>
      </c>
      <c r="B13" s="70" t="s">
        <v>24</v>
      </c>
      <c r="C13" s="158">
        <v>711.18757000000005</v>
      </c>
      <c r="D13" s="158">
        <v>691.63428599999997</v>
      </c>
      <c r="E13" s="158">
        <v>659.438582</v>
      </c>
      <c r="F13" s="71" t="s">
        <v>318</v>
      </c>
      <c r="G13" s="35">
        <v>6</v>
      </c>
      <c r="L13" s="2"/>
      <c r="M13" s="2"/>
    </row>
    <row r="14" spans="1:13" ht="20.100000000000001" customHeight="1" x14ac:dyDescent="0.2">
      <c r="A14" s="31">
        <v>7</v>
      </c>
      <c r="B14" s="68" t="s">
        <v>177</v>
      </c>
      <c r="C14" s="157">
        <v>926.25546999999995</v>
      </c>
      <c r="D14" s="157">
        <v>607.56380000000001</v>
      </c>
      <c r="E14" s="157">
        <v>618.57635100000005</v>
      </c>
      <c r="F14" s="69" t="s">
        <v>320</v>
      </c>
      <c r="G14" s="31">
        <v>7</v>
      </c>
      <c r="L14" s="2"/>
      <c r="M14" s="2"/>
    </row>
    <row r="15" spans="1:13" ht="20.100000000000001" customHeight="1" x14ac:dyDescent="0.2">
      <c r="A15" s="35">
        <v>8</v>
      </c>
      <c r="B15" s="70" t="s">
        <v>176</v>
      </c>
      <c r="C15" s="158">
        <v>639.96556999999996</v>
      </c>
      <c r="D15" s="158">
        <v>692.37124100000005</v>
      </c>
      <c r="E15" s="158">
        <v>548.14380500000004</v>
      </c>
      <c r="F15" s="71" t="s">
        <v>323</v>
      </c>
      <c r="G15" s="35">
        <v>8</v>
      </c>
      <c r="L15" s="2"/>
      <c r="M15" s="2"/>
    </row>
    <row r="16" spans="1:13" ht="20.100000000000001" customHeight="1" x14ac:dyDescent="0.2">
      <c r="A16" s="31">
        <v>9</v>
      </c>
      <c r="B16" s="68" t="s">
        <v>175</v>
      </c>
      <c r="C16" s="157">
        <v>478.758105</v>
      </c>
      <c r="D16" s="157">
        <v>395.23619400000001</v>
      </c>
      <c r="E16" s="157">
        <v>480.08666199999999</v>
      </c>
      <c r="F16" s="69" t="s">
        <v>324</v>
      </c>
      <c r="G16" s="31">
        <v>9</v>
      </c>
      <c r="L16" s="2"/>
      <c r="M16" s="2"/>
    </row>
    <row r="17" spans="1:13" ht="20.100000000000001" customHeight="1" x14ac:dyDescent="0.2">
      <c r="A17" s="35">
        <v>10</v>
      </c>
      <c r="B17" s="70" t="s">
        <v>178</v>
      </c>
      <c r="C17" s="158">
        <v>497.15925700000003</v>
      </c>
      <c r="D17" s="158">
        <v>457.96669600000001</v>
      </c>
      <c r="E17" s="158">
        <v>442.59466200000003</v>
      </c>
      <c r="F17" s="71" t="s">
        <v>321</v>
      </c>
      <c r="G17" s="35">
        <v>10</v>
      </c>
      <c r="L17" s="2"/>
      <c r="M17" s="2"/>
    </row>
    <row r="18" spans="1:13" ht="20.100000000000001" customHeight="1" x14ac:dyDescent="0.2">
      <c r="A18" s="31">
        <v>11</v>
      </c>
      <c r="B18" s="68" t="s">
        <v>25</v>
      </c>
      <c r="C18" s="157">
        <v>442.83603799999997</v>
      </c>
      <c r="D18" s="157">
        <v>903.45014400000002</v>
      </c>
      <c r="E18" s="157">
        <v>394.02190999999999</v>
      </c>
      <c r="F18" s="69" t="s">
        <v>319</v>
      </c>
      <c r="G18" s="31">
        <v>11</v>
      </c>
      <c r="L18" s="2"/>
      <c r="M18" s="2"/>
    </row>
    <row r="19" spans="1:13" ht="20.100000000000001" customHeight="1" x14ac:dyDescent="0.2">
      <c r="A19" s="35">
        <v>12</v>
      </c>
      <c r="B19" s="70" t="s">
        <v>179</v>
      </c>
      <c r="C19" s="158">
        <v>683.52257199999997</v>
      </c>
      <c r="D19" s="158">
        <v>615.03677600000003</v>
      </c>
      <c r="E19" s="158">
        <v>376.33906400000001</v>
      </c>
      <c r="F19" s="71" t="s">
        <v>170</v>
      </c>
      <c r="G19" s="35">
        <v>12</v>
      </c>
      <c r="L19" s="2"/>
      <c r="M19" s="2"/>
    </row>
    <row r="20" spans="1:13" ht="20.100000000000001" customHeight="1" x14ac:dyDescent="0.2">
      <c r="A20" s="31">
        <v>13</v>
      </c>
      <c r="B20" s="68" t="s">
        <v>184</v>
      </c>
      <c r="C20" s="157">
        <v>453.66659199999998</v>
      </c>
      <c r="D20" s="157">
        <v>316.40499799999998</v>
      </c>
      <c r="E20" s="157">
        <v>375.82893300000001</v>
      </c>
      <c r="F20" s="69" t="s">
        <v>330</v>
      </c>
      <c r="G20" s="31">
        <v>13</v>
      </c>
      <c r="L20" s="2"/>
      <c r="M20" s="2"/>
    </row>
    <row r="21" spans="1:13" ht="20.100000000000001" customHeight="1" x14ac:dyDescent="0.2">
      <c r="A21" s="35">
        <v>14</v>
      </c>
      <c r="B21" s="70" t="s">
        <v>186</v>
      </c>
      <c r="C21" s="158">
        <v>288.47324900000001</v>
      </c>
      <c r="D21" s="158">
        <v>305.15756199999998</v>
      </c>
      <c r="E21" s="158">
        <v>355.52358600000002</v>
      </c>
      <c r="F21" s="71" t="s">
        <v>328</v>
      </c>
      <c r="G21" s="35">
        <v>14</v>
      </c>
      <c r="L21" s="2"/>
      <c r="M21" s="2"/>
    </row>
    <row r="22" spans="1:13" ht="20.100000000000001" customHeight="1" x14ac:dyDescent="0.2">
      <c r="A22" s="31">
        <v>15</v>
      </c>
      <c r="B22" s="68" t="s">
        <v>182</v>
      </c>
      <c r="C22" s="157">
        <v>278.52805699999999</v>
      </c>
      <c r="D22" s="157">
        <v>300.61511300000001</v>
      </c>
      <c r="E22" s="157">
        <v>347.59610500000002</v>
      </c>
      <c r="F22" s="69" t="s">
        <v>331</v>
      </c>
      <c r="G22" s="31">
        <v>15</v>
      </c>
      <c r="L22" s="2"/>
      <c r="M22" s="2"/>
    </row>
    <row r="23" spans="1:13" ht="20.100000000000001" customHeight="1" x14ac:dyDescent="0.2">
      <c r="A23" s="35">
        <v>16</v>
      </c>
      <c r="B23" s="70" t="s">
        <v>27</v>
      </c>
      <c r="C23" s="158">
        <v>377.45784600000002</v>
      </c>
      <c r="D23" s="158">
        <v>327.54273799999999</v>
      </c>
      <c r="E23" s="158">
        <v>314.10735199999999</v>
      </c>
      <c r="F23" s="71" t="s">
        <v>325</v>
      </c>
      <c r="G23" s="35">
        <v>16</v>
      </c>
      <c r="L23" s="2"/>
      <c r="M23" s="2"/>
    </row>
    <row r="24" spans="1:13" ht="20.100000000000001" customHeight="1" x14ac:dyDescent="0.2">
      <c r="A24" s="31">
        <v>17</v>
      </c>
      <c r="B24" s="68" t="s">
        <v>180</v>
      </c>
      <c r="C24" s="157">
        <v>273.59674999999999</v>
      </c>
      <c r="D24" s="157">
        <v>327.519407</v>
      </c>
      <c r="E24" s="157">
        <v>310.03170999999998</v>
      </c>
      <c r="F24" s="69" t="s">
        <v>326</v>
      </c>
      <c r="G24" s="31">
        <v>17</v>
      </c>
      <c r="L24" s="2"/>
      <c r="M24" s="2"/>
    </row>
    <row r="25" spans="1:13" ht="20.100000000000001" customHeight="1" x14ac:dyDescent="0.2">
      <c r="A25" s="35">
        <v>18</v>
      </c>
      <c r="B25" s="70" t="s">
        <v>208</v>
      </c>
      <c r="C25" s="158">
        <v>452.21180500000003</v>
      </c>
      <c r="D25" s="158">
        <v>408.25325900000001</v>
      </c>
      <c r="E25" s="158">
        <v>303.535369</v>
      </c>
      <c r="F25" s="71" t="s">
        <v>343</v>
      </c>
      <c r="G25" s="35">
        <v>18</v>
      </c>
      <c r="L25" s="2"/>
      <c r="M25" s="2"/>
    </row>
    <row r="26" spans="1:13" ht="20.100000000000001" customHeight="1" x14ac:dyDescent="0.2">
      <c r="A26" s="31">
        <v>19</v>
      </c>
      <c r="B26" s="68" t="s">
        <v>181</v>
      </c>
      <c r="C26" s="157">
        <v>253.05222599999999</v>
      </c>
      <c r="D26" s="157">
        <v>247.97158300000001</v>
      </c>
      <c r="E26" s="157">
        <v>248.83218400000001</v>
      </c>
      <c r="F26" s="69" t="s">
        <v>337</v>
      </c>
      <c r="G26" s="31">
        <v>19</v>
      </c>
      <c r="L26" s="2"/>
      <c r="M26" s="2"/>
    </row>
    <row r="27" spans="1:13" ht="20.100000000000001" customHeight="1" x14ac:dyDescent="0.2">
      <c r="A27" s="35">
        <v>20</v>
      </c>
      <c r="B27" s="70" t="s">
        <v>198</v>
      </c>
      <c r="C27" s="158">
        <v>193.65655699999999</v>
      </c>
      <c r="D27" s="158">
        <v>209.15979100000001</v>
      </c>
      <c r="E27" s="158">
        <v>225.44688300000001</v>
      </c>
      <c r="F27" s="71" t="s">
        <v>335</v>
      </c>
      <c r="G27" s="35">
        <v>20</v>
      </c>
      <c r="L27" s="2"/>
      <c r="M27" s="2"/>
    </row>
    <row r="28" spans="1:13" ht="20.100000000000001" customHeight="1" x14ac:dyDescent="0.2">
      <c r="A28" s="31">
        <v>21</v>
      </c>
      <c r="B28" s="68" t="s">
        <v>188</v>
      </c>
      <c r="C28" s="157">
        <v>234.617211</v>
      </c>
      <c r="D28" s="157">
        <v>205.57219000000001</v>
      </c>
      <c r="E28" s="157">
        <v>179.43305000000001</v>
      </c>
      <c r="F28" s="69" t="s">
        <v>332</v>
      </c>
      <c r="G28" s="31">
        <v>21</v>
      </c>
      <c r="L28" s="2"/>
      <c r="M28" s="2"/>
    </row>
    <row r="29" spans="1:13" ht="20.100000000000001" customHeight="1" x14ac:dyDescent="0.2">
      <c r="A29" s="35">
        <v>22</v>
      </c>
      <c r="B29" s="70" t="s">
        <v>209</v>
      </c>
      <c r="C29" s="158">
        <v>324.88347900000002</v>
      </c>
      <c r="D29" s="158">
        <v>169.766761</v>
      </c>
      <c r="E29" s="158">
        <v>173.30669800000001</v>
      </c>
      <c r="F29" s="71" t="s">
        <v>351</v>
      </c>
      <c r="G29" s="35">
        <v>22</v>
      </c>
      <c r="L29" s="2"/>
      <c r="M29" s="2"/>
    </row>
    <row r="30" spans="1:13" ht="20.100000000000001" customHeight="1" x14ac:dyDescent="0.2">
      <c r="A30" s="31">
        <v>23</v>
      </c>
      <c r="B30" s="68" t="s">
        <v>183</v>
      </c>
      <c r="C30" s="157">
        <v>280.54816599999998</v>
      </c>
      <c r="D30" s="157">
        <v>134.206987</v>
      </c>
      <c r="E30" s="157">
        <v>163.64036200000001</v>
      </c>
      <c r="F30" s="69" t="s">
        <v>329</v>
      </c>
      <c r="G30" s="31">
        <v>23</v>
      </c>
      <c r="L30" s="2"/>
      <c r="M30" s="2"/>
    </row>
    <row r="31" spans="1:13" ht="20.100000000000001" customHeight="1" x14ac:dyDescent="0.2">
      <c r="A31" s="35">
        <v>24</v>
      </c>
      <c r="B31" s="70" t="s">
        <v>189</v>
      </c>
      <c r="C31" s="158">
        <v>255.488439</v>
      </c>
      <c r="D31" s="158">
        <v>171.371645</v>
      </c>
      <c r="E31" s="158">
        <v>158.99487500000001</v>
      </c>
      <c r="F31" s="71" t="s">
        <v>345</v>
      </c>
      <c r="G31" s="35">
        <v>24</v>
      </c>
      <c r="L31" s="2"/>
      <c r="M31" s="2"/>
    </row>
    <row r="32" spans="1:13" ht="20.100000000000001" customHeight="1" x14ac:dyDescent="0.2">
      <c r="A32" s="31">
        <v>25</v>
      </c>
      <c r="B32" s="68" t="s">
        <v>190</v>
      </c>
      <c r="C32" s="157">
        <v>157.12248099999999</v>
      </c>
      <c r="D32" s="157">
        <v>222.07547199999999</v>
      </c>
      <c r="E32" s="157">
        <v>153.34746999999999</v>
      </c>
      <c r="F32" s="69" t="s">
        <v>340</v>
      </c>
      <c r="G32" s="31">
        <v>25</v>
      </c>
      <c r="L32" s="2"/>
      <c r="M32" s="2"/>
    </row>
    <row r="33" spans="1:13" ht="20.100000000000001" customHeight="1" x14ac:dyDescent="0.2">
      <c r="A33" s="35">
        <v>26</v>
      </c>
      <c r="B33" s="70" t="s">
        <v>191</v>
      </c>
      <c r="C33" s="158">
        <v>298.46644500000002</v>
      </c>
      <c r="D33" s="158">
        <v>216.43310199999999</v>
      </c>
      <c r="E33" s="158">
        <v>152.02923799999999</v>
      </c>
      <c r="F33" s="71" t="s">
        <v>333</v>
      </c>
      <c r="G33" s="35">
        <v>26</v>
      </c>
      <c r="L33" s="2"/>
      <c r="M33" s="2"/>
    </row>
    <row r="34" spans="1:13" ht="20.100000000000001" customHeight="1" x14ac:dyDescent="0.2">
      <c r="A34" s="31">
        <v>27</v>
      </c>
      <c r="B34" s="68" t="s">
        <v>195</v>
      </c>
      <c r="C34" s="157">
        <v>193.25712999999999</v>
      </c>
      <c r="D34" s="157">
        <v>174.845088</v>
      </c>
      <c r="E34" s="157">
        <v>127.878714</v>
      </c>
      <c r="F34" s="69" t="s">
        <v>334</v>
      </c>
      <c r="G34" s="31">
        <v>27</v>
      </c>
      <c r="L34" s="2"/>
      <c r="M34" s="2"/>
    </row>
    <row r="35" spans="1:13" ht="20.100000000000001" customHeight="1" x14ac:dyDescent="0.2">
      <c r="A35" s="35">
        <v>28</v>
      </c>
      <c r="B35" s="70" t="s">
        <v>205</v>
      </c>
      <c r="C35" s="158">
        <v>196.840371</v>
      </c>
      <c r="D35" s="158">
        <v>145.109273</v>
      </c>
      <c r="E35" s="158">
        <v>119.083288</v>
      </c>
      <c r="F35" s="71" t="s">
        <v>350</v>
      </c>
      <c r="G35" s="35">
        <v>28</v>
      </c>
      <c r="L35" s="2"/>
      <c r="M35" s="2"/>
    </row>
    <row r="36" spans="1:13" ht="20.100000000000001" customHeight="1" x14ac:dyDescent="0.2">
      <c r="A36" s="31">
        <v>29</v>
      </c>
      <c r="B36" s="68" t="s">
        <v>196</v>
      </c>
      <c r="C36" s="157">
        <v>163.64013</v>
      </c>
      <c r="D36" s="157">
        <v>151.40296900000001</v>
      </c>
      <c r="E36" s="157">
        <v>112.656361</v>
      </c>
      <c r="F36" s="69" t="s">
        <v>349</v>
      </c>
      <c r="G36" s="31">
        <v>29</v>
      </c>
      <c r="L36" s="2"/>
      <c r="M36" s="2"/>
    </row>
    <row r="37" spans="1:13" ht="20.100000000000001" customHeight="1" x14ac:dyDescent="0.2">
      <c r="A37" s="35">
        <v>30</v>
      </c>
      <c r="B37" s="70" t="s">
        <v>202</v>
      </c>
      <c r="C37" s="158">
        <v>123.06002599999999</v>
      </c>
      <c r="D37" s="158">
        <v>104.50248999999999</v>
      </c>
      <c r="E37" s="158">
        <v>104.51143399999999</v>
      </c>
      <c r="F37" s="71" t="s">
        <v>346</v>
      </c>
      <c r="G37" s="35">
        <v>30</v>
      </c>
      <c r="L37" s="2"/>
      <c r="M37" s="2"/>
    </row>
    <row r="38" spans="1:13" ht="20.100000000000001" customHeight="1" x14ac:dyDescent="0.2">
      <c r="A38" s="31">
        <v>31</v>
      </c>
      <c r="B38" s="68" t="s">
        <v>187</v>
      </c>
      <c r="C38" s="157">
        <v>215.80912900000001</v>
      </c>
      <c r="D38" s="157">
        <v>161.50583900000001</v>
      </c>
      <c r="E38" s="157">
        <v>100.488786</v>
      </c>
      <c r="F38" s="69" t="s">
        <v>341</v>
      </c>
      <c r="G38" s="31">
        <v>31</v>
      </c>
      <c r="L38" s="2"/>
      <c r="M38" s="2"/>
    </row>
    <row r="39" spans="1:13" ht="20.100000000000001" customHeight="1" x14ac:dyDescent="0.2">
      <c r="A39" s="35">
        <v>32</v>
      </c>
      <c r="B39" s="70" t="s">
        <v>193</v>
      </c>
      <c r="C39" s="158">
        <v>193.620667</v>
      </c>
      <c r="D39" s="158">
        <v>118.90429899999999</v>
      </c>
      <c r="E39" s="158">
        <v>99.106565000000003</v>
      </c>
      <c r="F39" s="71" t="s">
        <v>327</v>
      </c>
      <c r="G39" s="35">
        <v>32</v>
      </c>
      <c r="L39" s="2"/>
      <c r="M39" s="2"/>
    </row>
    <row r="40" spans="1:13" ht="20.100000000000001" customHeight="1" x14ac:dyDescent="0.2">
      <c r="A40" s="31">
        <v>33</v>
      </c>
      <c r="B40" s="68" t="s">
        <v>192</v>
      </c>
      <c r="C40" s="157">
        <v>89.627441000000005</v>
      </c>
      <c r="D40" s="157">
        <v>79.726111000000003</v>
      </c>
      <c r="E40" s="157">
        <v>98.601988000000006</v>
      </c>
      <c r="F40" s="69" t="s">
        <v>348</v>
      </c>
      <c r="G40" s="31">
        <v>33</v>
      </c>
      <c r="L40" s="2"/>
      <c r="M40" s="2"/>
    </row>
    <row r="41" spans="1:13" ht="20.100000000000001" customHeight="1" x14ac:dyDescent="0.2">
      <c r="A41" s="35">
        <v>34</v>
      </c>
      <c r="B41" s="70" t="s">
        <v>185</v>
      </c>
      <c r="C41" s="158">
        <v>123.699555</v>
      </c>
      <c r="D41" s="158">
        <v>74.516761000000002</v>
      </c>
      <c r="E41" s="158">
        <v>95.819868</v>
      </c>
      <c r="F41" s="71" t="s">
        <v>342</v>
      </c>
      <c r="G41" s="35">
        <v>34</v>
      </c>
      <c r="L41" s="2"/>
      <c r="M41" s="2"/>
    </row>
    <row r="42" spans="1:13" ht="20.100000000000001" customHeight="1" x14ac:dyDescent="0.2">
      <c r="A42" s="31">
        <v>35</v>
      </c>
      <c r="B42" s="68" t="s">
        <v>199</v>
      </c>
      <c r="C42" s="157">
        <v>153.11852200000001</v>
      </c>
      <c r="D42" s="157">
        <v>142.468346</v>
      </c>
      <c r="E42" s="157">
        <v>94.618757000000002</v>
      </c>
      <c r="F42" s="69" t="s">
        <v>344</v>
      </c>
      <c r="G42" s="31">
        <v>35</v>
      </c>
      <c r="L42" s="2"/>
      <c r="M42" s="2"/>
    </row>
    <row r="43" spans="1:13" ht="20.100000000000001" customHeight="1" x14ac:dyDescent="0.2">
      <c r="A43" s="35">
        <v>36</v>
      </c>
      <c r="B43" s="70" t="s">
        <v>206</v>
      </c>
      <c r="C43" s="158">
        <v>101.94742100000001</v>
      </c>
      <c r="D43" s="158">
        <v>206.21611999999999</v>
      </c>
      <c r="E43" s="158">
        <v>85.854877000000002</v>
      </c>
      <c r="F43" s="71" t="s">
        <v>352</v>
      </c>
      <c r="G43" s="35">
        <v>36</v>
      </c>
      <c r="L43" s="2"/>
      <c r="M43" s="2"/>
    </row>
    <row r="44" spans="1:13" ht="20.100000000000001" customHeight="1" x14ac:dyDescent="0.2">
      <c r="A44" s="31">
        <v>37</v>
      </c>
      <c r="B44" s="68" t="s">
        <v>200</v>
      </c>
      <c r="C44" s="157">
        <v>558.60396200000002</v>
      </c>
      <c r="D44" s="157">
        <v>163.763384</v>
      </c>
      <c r="E44" s="157">
        <v>83.236134000000007</v>
      </c>
      <c r="F44" s="69" t="s">
        <v>336</v>
      </c>
      <c r="G44" s="31">
        <v>37</v>
      </c>
      <c r="L44" s="2"/>
      <c r="M44" s="2"/>
    </row>
    <row r="45" spans="1:13" ht="20.100000000000001" customHeight="1" x14ac:dyDescent="0.2">
      <c r="A45" s="35">
        <v>38</v>
      </c>
      <c r="B45" s="70" t="s">
        <v>194</v>
      </c>
      <c r="C45" s="158">
        <v>91.567724999999996</v>
      </c>
      <c r="D45" s="158">
        <v>204.21325300000001</v>
      </c>
      <c r="E45" s="158">
        <v>81.428865999999999</v>
      </c>
      <c r="F45" s="71" t="s">
        <v>339</v>
      </c>
      <c r="G45" s="35">
        <v>38</v>
      </c>
      <c r="L45" s="2"/>
      <c r="M45" s="2"/>
    </row>
    <row r="46" spans="1:13" ht="20.100000000000001" customHeight="1" x14ac:dyDescent="0.2">
      <c r="A46" s="31">
        <v>39</v>
      </c>
      <c r="B46" s="68" t="s">
        <v>239</v>
      </c>
      <c r="C46" s="157">
        <v>19.470147000000001</v>
      </c>
      <c r="D46" s="157">
        <v>94.697772999999998</v>
      </c>
      <c r="E46" s="157">
        <v>77.572629000000006</v>
      </c>
      <c r="F46" s="69" t="s">
        <v>371</v>
      </c>
      <c r="G46" s="31">
        <v>39</v>
      </c>
      <c r="L46" s="2"/>
      <c r="M46" s="2"/>
    </row>
    <row r="47" spans="1:13" ht="20.100000000000001" customHeight="1" x14ac:dyDescent="0.2">
      <c r="A47" s="35">
        <v>40</v>
      </c>
      <c r="B47" s="70" t="s">
        <v>266</v>
      </c>
      <c r="C47" s="158">
        <v>98.726028999999997</v>
      </c>
      <c r="D47" s="158">
        <v>1.954197</v>
      </c>
      <c r="E47" s="158">
        <v>76.366388999999998</v>
      </c>
      <c r="F47" s="71" t="s">
        <v>402</v>
      </c>
      <c r="G47" s="35">
        <v>40</v>
      </c>
      <c r="L47" s="2"/>
      <c r="M47" s="2"/>
    </row>
    <row r="48" spans="1:13" ht="20.100000000000001" customHeight="1" x14ac:dyDescent="0.2">
      <c r="A48" s="31">
        <v>41</v>
      </c>
      <c r="B48" s="68" t="s">
        <v>204</v>
      </c>
      <c r="C48" s="157">
        <v>67.804608999999999</v>
      </c>
      <c r="D48" s="157">
        <v>41.871910999999997</v>
      </c>
      <c r="E48" s="157">
        <v>57.696762999999997</v>
      </c>
      <c r="F48" s="69" t="s">
        <v>356</v>
      </c>
      <c r="G48" s="31">
        <v>41</v>
      </c>
      <c r="L48" s="2"/>
      <c r="M48" s="2"/>
    </row>
    <row r="49" spans="1:13" ht="20.100000000000001" customHeight="1" x14ac:dyDescent="0.2">
      <c r="A49" s="35">
        <v>42</v>
      </c>
      <c r="B49" s="70" t="s">
        <v>211</v>
      </c>
      <c r="C49" s="158">
        <v>45.069347</v>
      </c>
      <c r="D49" s="158">
        <v>52.708038000000002</v>
      </c>
      <c r="E49" s="158">
        <v>55.614593999999997</v>
      </c>
      <c r="F49" s="71" t="s">
        <v>355</v>
      </c>
      <c r="G49" s="35">
        <v>42</v>
      </c>
      <c r="L49" s="2"/>
      <c r="M49" s="2"/>
    </row>
    <row r="50" spans="1:13" ht="20.100000000000001" customHeight="1" x14ac:dyDescent="0.2">
      <c r="A50" s="31">
        <v>43</v>
      </c>
      <c r="B50" s="68" t="s">
        <v>213</v>
      </c>
      <c r="C50" s="157">
        <v>28.203481</v>
      </c>
      <c r="D50" s="157">
        <v>14.62801</v>
      </c>
      <c r="E50" s="157">
        <v>54.929130000000001</v>
      </c>
      <c r="F50" s="69" t="s">
        <v>368</v>
      </c>
      <c r="G50" s="31">
        <v>43</v>
      </c>
      <c r="L50" s="2"/>
      <c r="M50" s="2"/>
    </row>
    <row r="51" spans="1:13" ht="20.100000000000001" customHeight="1" x14ac:dyDescent="0.2">
      <c r="A51" s="35">
        <v>44</v>
      </c>
      <c r="B51" s="70" t="s">
        <v>207</v>
      </c>
      <c r="C51" s="158">
        <v>35.215150000000001</v>
      </c>
      <c r="D51" s="158">
        <v>40.904978999999997</v>
      </c>
      <c r="E51" s="158">
        <v>53.904798999999997</v>
      </c>
      <c r="F51" s="71" t="s">
        <v>360</v>
      </c>
      <c r="G51" s="35">
        <v>44</v>
      </c>
      <c r="L51" s="2"/>
      <c r="M51" s="2"/>
    </row>
    <row r="52" spans="1:13" ht="20.100000000000001" customHeight="1" x14ac:dyDescent="0.2">
      <c r="A52" s="31">
        <v>45</v>
      </c>
      <c r="B52" s="68" t="s">
        <v>203</v>
      </c>
      <c r="C52" s="157">
        <v>82.407781</v>
      </c>
      <c r="D52" s="157">
        <v>62.828837999999998</v>
      </c>
      <c r="E52" s="157">
        <v>53.083913000000003</v>
      </c>
      <c r="F52" s="69" t="s">
        <v>354</v>
      </c>
      <c r="G52" s="31">
        <v>45</v>
      </c>
      <c r="L52" s="2"/>
      <c r="M52" s="2"/>
    </row>
    <row r="53" spans="1:13" ht="20.100000000000001" customHeight="1" x14ac:dyDescent="0.2">
      <c r="A53" s="35">
        <v>46</v>
      </c>
      <c r="B53" s="70" t="s">
        <v>232</v>
      </c>
      <c r="C53" s="158">
        <v>23.626961999999999</v>
      </c>
      <c r="D53" s="158">
        <v>23.650089999999999</v>
      </c>
      <c r="E53" s="158">
        <v>43.460396000000003</v>
      </c>
      <c r="F53" s="71" t="s">
        <v>358</v>
      </c>
      <c r="G53" s="35">
        <v>46</v>
      </c>
      <c r="L53" s="2"/>
      <c r="M53" s="2"/>
    </row>
    <row r="54" spans="1:13" ht="20.100000000000001" customHeight="1" x14ac:dyDescent="0.2">
      <c r="A54" s="31">
        <v>47</v>
      </c>
      <c r="B54" s="68" t="s">
        <v>215</v>
      </c>
      <c r="C54" s="157">
        <v>41.275221000000002</v>
      </c>
      <c r="D54" s="157">
        <v>8.253126</v>
      </c>
      <c r="E54" s="157">
        <v>42.557965000000003</v>
      </c>
      <c r="F54" s="69" t="s">
        <v>386</v>
      </c>
      <c r="G54" s="31">
        <v>47</v>
      </c>
      <c r="L54" s="2"/>
      <c r="M54" s="2"/>
    </row>
    <row r="55" spans="1:13" ht="20.100000000000001" customHeight="1" x14ac:dyDescent="0.2">
      <c r="A55" s="35">
        <v>48</v>
      </c>
      <c r="B55" s="70" t="s">
        <v>235</v>
      </c>
      <c r="C55" s="158">
        <v>26.237725999999999</v>
      </c>
      <c r="D55" s="158">
        <v>21.538163999999998</v>
      </c>
      <c r="E55" s="158">
        <v>42.336253999999997</v>
      </c>
      <c r="F55" s="71" t="s">
        <v>361</v>
      </c>
      <c r="G55" s="35">
        <v>48</v>
      </c>
      <c r="L55" s="2"/>
      <c r="M55" s="2"/>
    </row>
    <row r="56" spans="1:13" ht="20.100000000000001" customHeight="1" x14ac:dyDescent="0.2">
      <c r="A56" s="31">
        <v>49</v>
      </c>
      <c r="B56" s="68" t="s">
        <v>216</v>
      </c>
      <c r="C56" s="157">
        <v>35.317250999999999</v>
      </c>
      <c r="D56" s="157">
        <v>55.164002000000004</v>
      </c>
      <c r="E56" s="157">
        <v>42.239015000000002</v>
      </c>
      <c r="F56" s="69" t="s">
        <v>362</v>
      </c>
      <c r="G56" s="31">
        <v>49</v>
      </c>
      <c r="L56" s="2"/>
      <c r="M56" s="2"/>
    </row>
    <row r="57" spans="1:13" ht="20.100000000000001" customHeight="1" x14ac:dyDescent="0.2">
      <c r="A57" s="35">
        <v>50</v>
      </c>
      <c r="B57" s="70" t="s">
        <v>197</v>
      </c>
      <c r="C57" s="158">
        <v>355.85535199999998</v>
      </c>
      <c r="D57" s="158">
        <v>46.974645000000002</v>
      </c>
      <c r="E57" s="158">
        <v>40.68065</v>
      </c>
      <c r="F57" s="71" t="s">
        <v>347</v>
      </c>
      <c r="G57" s="35">
        <v>50</v>
      </c>
      <c r="L57" s="2"/>
      <c r="M57" s="2"/>
    </row>
    <row r="58" spans="1:13" ht="20.100000000000001" customHeight="1" x14ac:dyDescent="0.2">
      <c r="A58" s="31">
        <v>51</v>
      </c>
      <c r="B58" s="68" t="s">
        <v>201</v>
      </c>
      <c r="C58" s="157">
        <v>92.554826000000006</v>
      </c>
      <c r="D58" s="157">
        <v>80.512906999999998</v>
      </c>
      <c r="E58" s="157">
        <v>37.086509999999997</v>
      </c>
      <c r="F58" s="69" t="s">
        <v>338</v>
      </c>
      <c r="G58" s="31">
        <v>51</v>
      </c>
      <c r="L58" s="2"/>
      <c r="M58" s="2"/>
    </row>
    <row r="59" spans="1:13" ht="20.100000000000001" customHeight="1" x14ac:dyDescent="0.2">
      <c r="A59" s="35">
        <v>52</v>
      </c>
      <c r="B59" s="70" t="s">
        <v>210</v>
      </c>
      <c r="C59" s="158">
        <v>54.541778000000001</v>
      </c>
      <c r="D59" s="158">
        <v>32.373046000000002</v>
      </c>
      <c r="E59" s="158">
        <v>33.140472000000003</v>
      </c>
      <c r="F59" s="71" t="s">
        <v>353</v>
      </c>
      <c r="G59" s="35">
        <v>52</v>
      </c>
      <c r="L59" s="2"/>
      <c r="M59" s="2"/>
    </row>
    <row r="60" spans="1:13" ht="20.100000000000001" customHeight="1" x14ac:dyDescent="0.2">
      <c r="A60" s="31">
        <v>53</v>
      </c>
      <c r="B60" s="68" t="s">
        <v>225</v>
      </c>
      <c r="C60" s="157">
        <v>32.093446</v>
      </c>
      <c r="D60" s="157">
        <v>99.135991000000004</v>
      </c>
      <c r="E60" s="157">
        <v>32.282834999999999</v>
      </c>
      <c r="F60" s="69" t="s">
        <v>359</v>
      </c>
      <c r="G60" s="31">
        <v>53</v>
      </c>
      <c r="L60" s="2"/>
      <c r="M60" s="2"/>
    </row>
    <row r="61" spans="1:13" ht="20.100000000000001" customHeight="1" x14ac:dyDescent="0.2">
      <c r="A61" s="35">
        <v>54</v>
      </c>
      <c r="B61" s="70" t="s">
        <v>226</v>
      </c>
      <c r="C61" s="158">
        <v>27.333894999999998</v>
      </c>
      <c r="D61" s="158">
        <v>90.106353999999996</v>
      </c>
      <c r="E61" s="158">
        <v>28.828018</v>
      </c>
      <c r="F61" s="71" t="s">
        <v>365</v>
      </c>
      <c r="G61" s="35">
        <v>54</v>
      </c>
      <c r="L61" s="2"/>
      <c r="M61" s="2"/>
    </row>
    <row r="62" spans="1:13" ht="20.100000000000001" customHeight="1" x14ac:dyDescent="0.2">
      <c r="A62" s="31">
        <v>55</v>
      </c>
      <c r="B62" s="68" t="s">
        <v>220</v>
      </c>
      <c r="C62" s="157">
        <v>20.139885</v>
      </c>
      <c r="D62" s="157">
        <v>51.315994000000003</v>
      </c>
      <c r="E62" s="157">
        <v>28.633396000000001</v>
      </c>
      <c r="F62" s="69" t="s">
        <v>366</v>
      </c>
      <c r="G62" s="31">
        <v>55</v>
      </c>
      <c r="L62" s="2"/>
      <c r="M62" s="2"/>
    </row>
    <row r="63" spans="1:13" ht="20.100000000000001" customHeight="1" x14ac:dyDescent="0.2">
      <c r="A63" s="35">
        <v>56</v>
      </c>
      <c r="B63" s="70" t="s">
        <v>221</v>
      </c>
      <c r="C63" s="158">
        <v>50.820960999999997</v>
      </c>
      <c r="D63" s="158">
        <v>31.213079</v>
      </c>
      <c r="E63" s="158">
        <v>27.097386</v>
      </c>
      <c r="F63" s="71" t="s">
        <v>373</v>
      </c>
      <c r="G63" s="35">
        <v>56</v>
      </c>
      <c r="L63" s="2"/>
      <c r="M63" s="2"/>
    </row>
    <row r="64" spans="1:13" ht="20.100000000000001" customHeight="1" x14ac:dyDescent="0.2">
      <c r="A64" s="31">
        <v>57</v>
      </c>
      <c r="B64" s="68" t="s">
        <v>229</v>
      </c>
      <c r="C64" s="157">
        <v>12.741083</v>
      </c>
      <c r="D64" s="157">
        <v>40.140112999999999</v>
      </c>
      <c r="E64" s="157">
        <v>25.722484999999999</v>
      </c>
      <c r="F64" s="69" t="s">
        <v>384</v>
      </c>
      <c r="G64" s="31">
        <v>57</v>
      </c>
      <c r="L64" s="2"/>
      <c r="M64" s="2"/>
    </row>
    <row r="65" spans="1:13" ht="20.100000000000001" customHeight="1" x14ac:dyDescent="0.2">
      <c r="A65" s="35">
        <v>58</v>
      </c>
      <c r="B65" s="70" t="s">
        <v>227</v>
      </c>
      <c r="C65" s="158">
        <v>39.398834999999998</v>
      </c>
      <c r="D65" s="158">
        <v>28.389427000000001</v>
      </c>
      <c r="E65" s="158">
        <v>24.835363000000001</v>
      </c>
      <c r="F65" s="71" t="s">
        <v>586</v>
      </c>
      <c r="G65" s="35">
        <v>58</v>
      </c>
      <c r="L65" s="2"/>
      <c r="M65" s="2"/>
    </row>
    <row r="66" spans="1:13" ht="20.100000000000001" customHeight="1" x14ac:dyDescent="0.2">
      <c r="A66" s="31">
        <v>59</v>
      </c>
      <c r="B66" s="68" t="s">
        <v>214</v>
      </c>
      <c r="C66" s="157">
        <v>64.314384000000004</v>
      </c>
      <c r="D66" s="157">
        <v>17.986462</v>
      </c>
      <c r="E66" s="157">
        <v>19.841498999999999</v>
      </c>
      <c r="F66" s="69" t="s">
        <v>357</v>
      </c>
      <c r="G66" s="31">
        <v>59</v>
      </c>
      <c r="L66" s="2"/>
      <c r="M66" s="2"/>
    </row>
    <row r="67" spans="1:13" ht="20.100000000000001" customHeight="1" x14ac:dyDescent="0.2">
      <c r="A67" s="35">
        <v>60</v>
      </c>
      <c r="B67" s="70" t="s">
        <v>242</v>
      </c>
      <c r="C67" s="158">
        <v>10.734261999999999</v>
      </c>
      <c r="D67" s="158">
        <v>9.3229410000000001</v>
      </c>
      <c r="E67" s="158">
        <v>18.414853999999998</v>
      </c>
      <c r="F67" s="71" t="s">
        <v>363</v>
      </c>
      <c r="G67" s="35">
        <v>60</v>
      </c>
      <c r="L67" s="2"/>
      <c r="M67" s="2"/>
    </row>
    <row r="68" spans="1:13" ht="20.100000000000001" customHeight="1" x14ac:dyDescent="0.2">
      <c r="A68" s="31">
        <v>61</v>
      </c>
      <c r="B68" s="68" t="s">
        <v>219</v>
      </c>
      <c r="C68" s="157">
        <v>29.995937000000001</v>
      </c>
      <c r="D68" s="157">
        <v>16.881903000000001</v>
      </c>
      <c r="E68" s="157">
        <v>17.971347000000002</v>
      </c>
      <c r="F68" s="69" t="s">
        <v>370</v>
      </c>
      <c r="G68" s="31">
        <v>61</v>
      </c>
      <c r="L68" s="2"/>
      <c r="M68" s="2"/>
    </row>
    <row r="69" spans="1:13" ht="20.100000000000001" customHeight="1" x14ac:dyDescent="0.2">
      <c r="A69" s="35">
        <v>62</v>
      </c>
      <c r="B69" s="70" t="s">
        <v>231</v>
      </c>
      <c r="C69" s="158">
        <v>8.3667069999999999</v>
      </c>
      <c r="D69" s="158">
        <v>2.976912</v>
      </c>
      <c r="E69" s="158">
        <v>17.721392000000002</v>
      </c>
      <c r="F69" s="71" t="s">
        <v>377</v>
      </c>
      <c r="G69" s="35">
        <v>62</v>
      </c>
      <c r="L69" s="2"/>
      <c r="M69" s="2"/>
    </row>
    <row r="70" spans="1:13" ht="20.100000000000001" customHeight="1" x14ac:dyDescent="0.2">
      <c r="A70" s="31">
        <v>63</v>
      </c>
      <c r="B70" s="68" t="s">
        <v>228</v>
      </c>
      <c r="C70" s="157">
        <v>9.6547850000000004</v>
      </c>
      <c r="D70" s="157">
        <v>8.4244289999999999</v>
      </c>
      <c r="E70" s="157">
        <v>15.095940000000001</v>
      </c>
      <c r="F70" s="69" t="s">
        <v>605</v>
      </c>
      <c r="G70" s="31">
        <v>63</v>
      </c>
      <c r="L70" s="2"/>
      <c r="M70" s="2"/>
    </row>
    <row r="71" spans="1:13" ht="20.100000000000001" customHeight="1" x14ac:dyDescent="0.2">
      <c r="A71" s="35">
        <v>64</v>
      </c>
      <c r="B71" s="70" t="s">
        <v>212</v>
      </c>
      <c r="C71" s="158">
        <v>18.669568000000002</v>
      </c>
      <c r="D71" s="158">
        <v>17.876681000000001</v>
      </c>
      <c r="E71" s="158">
        <v>13.674939999999999</v>
      </c>
      <c r="F71" s="71" t="s">
        <v>387</v>
      </c>
      <c r="G71" s="35">
        <v>64</v>
      </c>
      <c r="L71" s="2"/>
      <c r="M71" s="2"/>
    </row>
    <row r="72" spans="1:13" ht="20.100000000000001" customHeight="1" x14ac:dyDescent="0.2">
      <c r="A72" s="31">
        <v>65</v>
      </c>
      <c r="B72" s="68" t="s">
        <v>222</v>
      </c>
      <c r="C72" s="157">
        <v>24.436288999999999</v>
      </c>
      <c r="D72" s="157">
        <v>13.620763999999999</v>
      </c>
      <c r="E72" s="157">
        <v>12.571286000000001</v>
      </c>
      <c r="F72" s="69" t="s">
        <v>369</v>
      </c>
      <c r="G72" s="31">
        <v>65</v>
      </c>
      <c r="L72" s="2"/>
      <c r="M72" s="2"/>
    </row>
    <row r="73" spans="1:13" ht="20.100000000000001" customHeight="1" x14ac:dyDescent="0.2">
      <c r="A73" s="35">
        <v>66</v>
      </c>
      <c r="B73" s="70" t="s">
        <v>237</v>
      </c>
      <c r="C73" s="158">
        <v>9.7915130000000001</v>
      </c>
      <c r="D73" s="158">
        <v>11.309348</v>
      </c>
      <c r="E73" s="158">
        <v>11.997531</v>
      </c>
      <c r="F73" s="71" t="s">
        <v>372</v>
      </c>
      <c r="G73" s="35">
        <v>66</v>
      </c>
      <c r="L73" s="2"/>
      <c r="M73" s="2"/>
    </row>
    <row r="74" spans="1:13" ht="20.100000000000001" customHeight="1" x14ac:dyDescent="0.2">
      <c r="A74" s="31">
        <v>67</v>
      </c>
      <c r="B74" s="68" t="s">
        <v>269</v>
      </c>
      <c r="C74" s="157">
        <v>3.7175919999999998</v>
      </c>
      <c r="D74" s="157">
        <v>8.4424880000000009</v>
      </c>
      <c r="E74" s="157">
        <v>11.893969999999999</v>
      </c>
      <c r="F74" s="69" t="s">
        <v>381</v>
      </c>
      <c r="G74" s="31">
        <v>67</v>
      </c>
      <c r="L74" s="2"/>
      <c r="M74" s="2"/>
    </row>
    <row r="75" spans="1:13" ht="20.100000000000001" customHeight="1" x14ac:dyDescent="0.2">
      <c r="A75" s="35">
        <v>68</v>
      </c>
      <c r="B75" s="70" t="s">
        <v>238</v>
      </c>
      <c r="C75" s="158">
        <v>3.3906049999999999</v>
      </c>
      <c r="D75" s="158">
        <v>5.3565230000000001</v>
      </c>
      <c r="E75" s="158">
        <v>10.516756000000001</v>
      </c>
      <c r="F75" s="71" t="s">
        <v>379</v>
      </c>
      <c r="G75" s="35">
        <v>68</v>
      </c>
      <c r="L75" s="2"/>
      <c r="M75" s="2"/>
    </row>
    <row r="76" spans="1:13" ht="20.100000000000001" customHeight="1" x14ac:dyDescent="0.2">
      <c r="A76" s="31">
        <v>69</v>
      </c>
      <c r="B76" s="68" t="s">
        <v>244</v>
      </c>
      <c r="C76" s="157">
        <v>9.703481</v>
      </c>
      <c r="D76" s="157">
        <v>10.013805</v>
      </c>
      <c r="E76" s="157">
        <v>10.249472000000001</v>
      </c>
      <c r="F76" s="69" t="s">
        <v>378</v>
      </c>
      <c r="G76" s="31">
        <v>69</v>
      </c>
      <c r="L76" s="2"/>
      <c r="M76" s="2"/>
    </row>
    <row r="77" spans="1:13" ht="20.100000000000001" customHeight="1" x14ac:dyDescent="0.2">
      <c r="A77" s="35">
        <v>70</v>
      </c>
      <c r="B77" s="70" t="s">
        <v>251</v>
      </c>
      <c r="C77" s="158">
        <v>5.9513020000000001</v>
      </c>
      <c r="D77" s="158">
        <v>3.932169</v>
      </c>
      <c r="E77" s="158">
        <v>10.085525000000001</v>
      </c>
      <c r="F77" s="71" t="s">
        <v>407</v>
      </c>
      <c r="G77" s="35">
        <v>70</v>
      </c>
      <c r="L77" s="2"/>
      <c r="M77" s="2"/>
    </row>
    <row r="78" spans="1:13" ht="20.100000000000001" customHeight="1" x14ac:dyDescent="0.2">
      <c r="A78" s="31">
        <v>71</v>
      </c>
      <c r="B78" s="68" t="s">
        <v>234</v>
      </c>
      <c r="C78" s="157">
        <v>7.5589269999999997</v>
      </c>
      <c r="D78" s="157">
        <v>14.908115</v>
      </c>
      <c r="E78" s="157">
        <v>9.7862299999999998</v>
      </c>
      <c r="F78" s="69" t="s">
        <v>383</v>
      </c>
      <c r="G78" s="31">
        <v>71</v>
      </c>
      <c r="L78" s="2"/>
      <c r="M78" s="2"/>
    </row>
    <row r="79" spans="1:13" ht="20.100000000000001" customHeight="1" x14ac:dyDescent="0.2">
      <c r="A79" s="35">
        <v>72</v>
      </c>
      <c r="B79" s="70" t="s">
        <v>241</v>
      </c>
      <c r="C79" s="158">
        <v>16.886216000000001</v>
      </c>
      <c r="D79" s="158">
        <v>10.748613000000001</v>
      </c>
      <c r="E79" s="158">
        <v>9.2890149999999991</v>
      </c>
      <c r="F79" s="71" t="s">
        <v>380</v>
      </c>
      <c r="G79" s="35">
        <v>72</v>
      </c>
      <c r="L79" s="2"/>
      <c r="M79" s="2"/>
    </row>
    <row r="80" spans="1:13" ht="20.100000000000001" customHeight="1" x14ac:dyDescent="0.2">
      <c r="A80" s="31">
        <v>73</v>
      </c>
      <c r="B80" s="68" t="s">
        <v>233</v>
      </c>
      <c r="C80" s="157">
        <v>8.7483120000000003</v>
      </c>
      <c r="D80" s="157">
        <v>9.5893999999999995</v>
      </c>
      <c r="E80" s="157">
        <v>7.781072</v>
      </c>
      <c r="F80" s="69" t="s">
        <v>388</v>
      </c>
      <c r="G80" s="31">
        <v>73</v>
      </c>
      <c r="L80" s="2"/>
      <c r="M80" s="2"/>
    </row>
    <row r="81" spans="1:13" ht="20.100000000000001" customHeight="1" x14ac:dyDescent="0.2">
      <c r="A81" s="35">
        <v>74</v>
      </c>
      <c r="B81" s="70" t="s">
        <v>217</v>
      </c>
      <c r="C81" s="158">
        <v>20.508627000000001</v>
      </c>
      <c r="D81" s="158">
        <v>7.6309620000000002</v>
      </c>
      <c r="E81" s="158">
        <v>7.7771179999999998</v>
      </c>
      <c r="F81" s="71" t="s">
        <v>367</v>
      </c>
      <c r="G81" s="35">
        <v>74</v>
      </c>
      <c r="L81" s="2"/>
      <c r="M81" s="2"/>
    </row>
    <row r="82" spans="1:13" ht="20.100000000000001" customHeight="1" x14ac:dyDescent="0.2">
      <c r="A82" s="31">
        <v>75</v>
      </c>
      <c r="B82" s="68" t="s">
        <v>243</v>
      </c>
      <c r="C82" s="157">
        <v>7.9158819999999999</v>
      </c>
      <c r="D82" s="157">
        <v>12.847511000000001</v>
      </c>
      <c r="E82" s="157">
        <v>7.1531880000000001</v>
      </c>
      <c r="F82" s="69" t="s">
        <v>392</v>
      </c>
      <c r="G82" s="31">
        <v>75</v>
      </c>
      <c r="L82" s="2"/>
      <c r="M82" s="2"/>
    </row>
    <row r="83" spans="1:13" ht="20.100000000000001" customHeight="1" x14ac:dyDescent="0.2">
      <c r="A83" s="35">
        <v>76</v>
      </c>
      <c r="B83" s="70" t="s">
        <v>236</v>
      </c>
      <c r="C83" s="158">
        <v>10.038573</v>
      </c>
      <c r="D83" s="158">
        <v>7.6065649999999998</v>
      </c>
      <c r="E83" s="158">
        <v>6.9703439999999999</v>
      </c>
      <c r="F83" s="71" t="s">
        <v>375</v>
      </c>
      <c r="G83" s="35">
        <v>76</v>
      </c>
      <c r="L83" s="2"/>
      <c r="M83" s="2"/>
    </row>
    <row r="84" spans="1:13" ht="20.100000000000001" customHeight="1" x14ac:dyDescent="0.2">
      <c r="A84" s="31">
        <v>77</v>
      </c>
      <c r="B84" s="68" t="s">
        <v>258</v>
      </c>
      <c r="C84" s="157">
        <v>1.508815</v>
      </c>
      <c r="D84" s="157">
        <v>1.8102309999999999</v>
      </c>
      <c r="E84" s="157">
        <v>6.3700830000000002</v>
      </c>
      <c r="F84" s="69" t="s">
        <v>397</v>
      </c>
      <c r="G84" s="31">
        <v>77</v>
      </c>
      <c r="L84" s="2"/>
      <c r="M84" s="2"/>
    </row>
    <row r="85" spans="1:13" ht="20.100000000000001" customHeight="1" x14ac:dyDescent="0.2">
      <c r="A85" s="35">
        <v>78</v>
      </c>
      <c r="B85" s="70" t="s">
        <v>271</v>
      </c>
      <c r="C85" s="158">
        <v>5.192704</v>
      </c>
      <c r="D85" s="158">
        <v>0.96332799999999996</v>
      </c>
      <c r="E85" s="158">
        <v>6.0411479999999997</v>
      </c>
      <c r="F85" s="71" t="s">
        <v>394</v>
      </c>
      <c r="G85" s="35">
        <v>78</v>
      </c>
      <c r="L85" s="2"/>
      <c r="M85" s="2"/>
    </row>
    <row r="86" spans="1:13" ht="20.100000000000001" customHeight="1" x14ac:dyDescent="0.2">
      <c r="A86" s="31">
        <v>79</v>
      </c>
      <c r="B86" s="68" t="s">
        <v>633</v>
      </c>
      <c r="C86" s="157">
        <v>5.6703789999999996</v>
      </c>
      <c r="D86" s="157">
        <v>1.1986079999999999</v>
      </c>
      <c r="E86" s="157">
        <v>5.5520870000000002</v>
      </c>
      <c r="F86" s="69" t="s">
        <v>634</v>
      </c>
      <c r="G86" s="31">
        <v>79</v>
      </c>
      <c r="L86" s="2"/>
      <c r="M86" s="2"/>
    </row>
    <row r="87" spans="1:13" ht="20.100000000000001" customHeight="1" x14ac:dyDescent="0.2">
      <c r="A87" s="35">
        <v>80</v>
      </c>
      <c r="B87" s="70" t="s">
        <v>253</v>
      </c>
      <c r="C87" s="158">
        <v>4.5250110000000001</v>
      </c>
      <c r="D87" s="158">
        <v>7.0658219999999998</v>
      </c>
      <c r="E87" s="158">
        <v>5.3590239999999998</v>
      </c>
      <c r="F87" s="71" t="s">
        <v>390</v>
      </c>
      <c r="G87" s="35">
        <v>80</v>
      </c>
      <c r="L87" s="2"/>
      <c r="M87" s="2"/>
    </row>
    <row r="88" spans="1:13" ht="20.100000000000001" customHeight="1" x14ac:dyDescent="0.2">
      <c r="A88" s="31">
        <v>81</v>
      </c>
      <c r="B88" s="68" t="s">
        <v>248</v>
      </c>
      <c r="C88" s="157">
        <v>8.3860309999999991</v>
      </c>
      <c r="D88" s="157">
        <v>5.5724689999999999</v>
      </c>
      <c r="E88" s="157">
        <v>4.6177630000000001</v>
      </c>
      <c r="F88" s="69" t="s">
        <v>382</v>
      </c>
      <c r="G88" s="31">
        <v>81</v>
      </c>
      <c r="L88" s="2"/>
      <c r="M88" s="2"/>
    </row>
    <row r="89" spans="1:13" ht="20.100000000000001" customHeight="1" x14ac:dyDescent="0.2">
      <c r="A89" s="35">
        <v>82</v>
      </c>
      <c r="B89" s="70" t="s">
        <v>252</v>
      </c>
      <c r="C89" s="158">
        <v>2.8572660000000001</v>
      </c>
      <c r="D89" s="158">
        <v>1.9477530000000001</v>
      </c>
      <c r="E89" s="158">
        <v>4.6040970000000003</v>
      </c>
      <c r="F89" s="71" t="s">
        <v>376</v>
      </c>
      <c r="G89" s="35">
        <v>82</v>
      </c>
      <c r="L89" s="2"/>
      <c r="M89" s="2"/>
    </row>
    <row r="90" spans="1:13" ht="20.100000000000001" customHeight="1" x14ac:dyDescent="0.2">
      <c r="A90" s="31">
        <v>83</v>
      </c>
      <c r="B90" s="68" t="s">
        <v>259</v>
      </c>
      <c r="C90" s="157">
        <v>2.5077069999999999</v>
      </c>
      <c r="D90" s="157">
        <v>1.365326</v>
      </c>
      <c r="E90" s="157">
        <v>4.5854920000000003</v>
      </c>
      <c r="F90" s="69" t="s">
        <v>396</v>
      </c>
      <c r="G90" s="31">
        <v>83</v>
      </c>
      <c r="L90" s="2"/>
      <c r="M90" s="2"/>
    </row>
    <row r="91" spans="1:13" ht="20.100000000000001" customHeight="1" x14ac:dyDescent="0.2">
      <c r="A91" s="35">
        <v>84</v>
      </c>
      <c r="B91" s="70" t="s">
        <v>250</v>
      </c>
      <c r="C91" s="158">
        <v>6.1776669999999996</v>
      </c>
      <c r="D91" s="158">
        <v>7.9941079999999998</v>
      </c>
      <c r="E91" s="158">
        <v>4.4030120000000004</v>
      </c>
      <c r="F91" s="71" t="s">
        <v>395</v>
      </c>
      <c r="G91" s="35">
        <v>84</v>
      </c>
      <c r="L91" s="2"/>
      <c r="M91" s="2"/>
    </row>
    <row r="92" spans="1:13" ht="20.100000000000001" customHeight="1" x14ac:dyDescent="0.2">
      <c r="A92" s="31">
        <v>85</v>
      </c>
      <c r="B92" s="68" t="s">
        <v>247</v>
      </c>
      <c r="C92" s="157">
        <v>5.8493250000000003</v>
      </c>
      <c r="D92" s="157">
        <v>44.145586000000002</v>
      </c>
      <c r="E92" s="157">
        <v>3.8281510000000001</v>
      </c>
      <c r="F92" s="69" t="s">
        <v>389</v>
      </c>
      <c r="G92" s="31">
        <v>85</v>
      </c>
      <c r="L92" s="2"/>
      <c r="M92" s="2"/>
    </row>
    <row r="93" spans="1:13" ht="20.100000000000001" customHeight="1" x14ac:dyDescent="0.2">
      <c r="A93" s="35">
        <v>86</v>
      </c>
      <c r="B93" s="70" t="s">
        <v>626</v>
      </c>
      <c r="C93" s="158">
        <v>1.7931379999999999</v>
      </c>
      <c r="D93" s="158">
        <v>1.325858</v>
      </c>
      <c r="E93" s="158">
        <v>3.8208129999999998</v>
      </c>
      <c r="F93" s="71" t="s">
        <v>627</v>
      </c>
      <c r="G93" s="35">
        <v>86</v>
      </c>
      <c r="L93" s="2"/>
      <c r="M93" s="2"/>
    </row>
    <row r="94" spans="1:13" ht="20.100000000000001" customHeight="1" x14ac:dyDescent="0.2">
      <c r="A94" s="31">
        <v>87</v>
      </c>
      <c r="B94" s="68" t="s">
        <v>245</v>
      </c>
      <c r="C94" s="157">
        <v>3.480642</v>
      </c>
      <c r="D94" s="157">
        <v>2.9681359999999999</v>
      </c>
      <c r="E94" s="157">
        <v>3.2293159999999999</v>
      </c>
      <c r="F94" s="69" t="s">
        <v>385</v>
      </c>
      <c r="G94" s="31">
        <v>87</v>
      </c>
      <c r="L94" s="2"/>
      <c r="M94" s="2"/>
    </row>
    <row r="95" spans="1:13" ht="20.100000000000001" customHeight="1" x14ac:dyDescent="0.2">
      <c r="A95" s="35">
        <v>88</v>
      </c>
      <c r="B95" s="70" t="s">
        <v>246</v>
      </c>
      <c r="C95" s="158">
        <v>3.1163859999999999</v>
      </c>
      <c r="D95" s="158">
        <v>3.040057</v>
      </c>
      <c r="E95" s="158">
        <v>3.0100250000000002</v>
      </c>
      <c r="F95" s="71" t="s">
        <v>393</v>
      </c>
      <c r="G95" s="35">
        <v>88</v>
      </c>
      <c r="L95" s="2"/>
      <c r="M95" s="2"/>
    </row>
    <row r="96" spans="1:13" ht="20.100000000000001" customHeight="1" x14ac:dyDescent="0.2">
      <c r="A96" s="31">
        <v>89</v>
      </c>
      <c r="B96" s="68" t="s">
        <v>264</v>
      </c>
      <c r="C96" s="157">
        <v>2.589966</v>
      </c>
      <c r="D96" s="157">
        <v>0.42020400000000002</v>
      </c>
      <c r="E96" s="157">
        <v>2.9153470000000001</v>
      </c>
      <c r="F96" s="69" t="s">
        <v>404</v>
      </c>
      <c r="G96" s="31">
        <v>89</v>
      </c>
      <c r="L96" s="2"/>
      <c r="M96" s="2"/>
    </row>
    <row r="97" spans="1:13" ht="20.100000000000001" customHeight="1" x14ac:dyDescent="0.2">
      <c r="A97" s="35">
        <v>90</v>
      </c>
      <c r="B97" s="70" t="s">
        <v>260</v>
      </c>
      <c r="C97" s="158">
        <v>3.9768919999999999</v>
      </c>
      <c r="D97" s="158">
        <v>1.05626</v>
      </c>
      <c r="E97" s="158">
        <v>2.8169119999999999</v>
      </c>
      <c r="F97" s="71" t="s">
        <v>409</v>
      </c>
      <c r="G97" s="35">
        <v>90</v>
      </c>
      <c r="L97" s="2"/>
      <c r="M97" s="2"/>
    </row>
    <row r="98" spans="1:13" ht="20.100000000000001" customHeight="1" x14ac:dyDescent="0.2">
      <c r="A98" s="31">
        <v>91</v>
      </c>
      <c r="B98" s="68" t="s">
        <v>263</v>
      </c>
      <c r="C98" s="157">
        <v>6.1896810000000002</v>
      </c>
      <c r="D98" s="157">
        <v>10.499067</v>
      </c>
      <c r="E98" s="157">
        <v>2.6749679999999998</v>
      </c>
      <c r="F98" s="69" t="s">
        <v>405</v>
      </c>
      <c r="G98" s="31">
        <v>91</v>
      </c>
      <c r="L98" s="2"/>
      <c r="M98" s="2"/>
    </row>
    <row r="99" spans="1:13" ht="20.100000000000001" customHeight="1" x14ac:dyDescent="0.2">
      <c r="A99" s="35">
        <v>92</v>
      </c>
      <c r="B99" s="70" t="s">
        <v>301</v>
      </c>
      <c r="C99" s="158">
        <v>0.31259799999999999</v>
      </c>
      <c r="D99" s="158">
        <v>1.357056</v>
      </c>
      <c r="E99" s="158">
        <v>2.6614490000000002</v>
      </c>
      <c r="F99" s="71" t="s">
        <v>403</v>
      </c>
      <c r="G99" s="35">
        <v>92</v>
      </c>
      <c r="L99" s="2"/>
      <c r="M99" s="2"/>
    </row>
    <row r="100" spans="1:13" ht="20.100000000000001" customHeight="1" x14ac:dyDescent="0.2">
      <c r="A100" s="31">
        <v>93</v>
      </c>
      <c r="B100" s="68" t="s">
        <v>620</v>
      </c>
      <c r="C100" s="157">
        <v>0.58516000000000001</v>
      </c>
      <c r="D100" s="157">
        <v>0.81619900000000001</v>
      </c>
      <c r="E100" s="157">
        <v>2.4127260000000001</v>
      </c>
      <c r="F100" s="69" t="s">
        <v>621</v>
      </c>
      <c r="G100" s="31">
        <v>93</v>
      </c>
      <c r="L100" s="2"/>
      <c r="M100" s="2"/>
    </row>
    <row r="101" spans="1:13" ht="20.100000000000001" customHeight="1" x14ac:dyDescent="0.2">
      <c r="A101" s="35">
        <v>94</v>
      </c>
      <c r="B101" s="70" t="s">
        <v>256</v>
      </c>
      <c r="C101" s="158">
        <v>0.40362199999999998</v>
      </c>
      <c r="D101" s="158">
        <v>4.5281940000000001</v>
      </c>
      <c r="E101" s="158">
        <v>2.2004429999999999</v>
      </c>
      <c r="F101" s="71" t="s">
        <v>424</v>
      </c>
      <c r="G101" s="35">
        <v>94</v>
      </c>
      <c r="L101" s="2"/>
      <c r="M101" s="2"/>
    </row>
    <row r="102" spans="1:13" ht="20.100000000000001" customHeight="1" x14ac:dyDescent="0.2">
      <c r="A102" s="31">
        <v>95</v>
      </c>
      <c r="B102" s="68" t="s">
        <v>255</v>
      </c>
      <c r="C102" s="157">
        <v>4.4521230000000003</v>
      </c>
      <c r="D102" s="157">
        <v>1.4762519999999999</v>
      </c>
      <c r="E102" s="157">
        <v>2.1414209999999998</v>
      </c>
      <c r="F102" s="69" t="s">
        <v>422</v>
      </c>
      <c r="G102" s="31">
        <v>95</v>
      </c>
      <c r="L102" s="2"/>
      <c r="M102" s="2"/>
    </row>
    <row r="103" spans="1:13" ht="20.100000000000001" customHeight="1" x14ac:dyDescent="0.2">
      <c r="A103" s="35">
        <v>96</v>
      </c>
      <c r="B103" s="70" t="s">
        <v>272</v>
      </c>
      <c r="C103" s="158">
        <v>1.265609</v>
      </c>
      <c r="D103" s="158">
        <v>0.71560599999999996</v>
      </c>
      <c r="E103" s="158">
        <v>1.9587829999999999</v>
      </c>
      <c r="F103" s="71" t="s">
        <v>416</v>
      </c>
      <c r="G103" s="35">
        <v>96</v>
      </c>
      <c r="L103" s="2"/>
      <c r="M103" s="2"/>
    </row>
    <row r="104" spans="1:13" ht="20.100000000000001" customHeight="1" x14ac:dyDescent="0.2">
      <c r="A104" s="31">
        <v>97</v>
      </c>
      <c r="B104" s="68" t="s">
        <v>284</v>
      </c>
      <c r="C104" s="157">
        <v>1.3122879999999999</v>
      </c>
      <c r="D104" s="157">
        <v>2.1123310000000002</v>
      </c>
      <c r="E104" s="157">
        <v>1.955457</v>
      </c>
      <c r="F104" s="69" t="s">
        <v>408</v>
      </c>
      <c r="G104" s="31">
        <v>97</v>
      </c>
      <c r="L104" s="2"/>
      <c r="M104" s="2"/>
    </row>
    <row r="105" spans="1:13" ht="20.100000000000001" customHeight="1" x14ac:dyDescent="0.2">
      <c r="A105" s="35">
        <v>98</v>
      </c>
      <c r="B105" s="70" t="s">
        <v>218</v>
      </c>
      <c r="C105" s="158">
        <v>3.587907</v>
      </c>
      <c r="D105" s="158">
        <v>3.2478739999999999</v>
      </c>
      <c r="E105" s="158">
        <v>1.918299</v>
      </c>
      <c r="F105" s="71" t="s">
        <v>398</v>
      </c>
      <c r="G105" s="35">
        <v>98</v>
      </c>
      <c r="L105" s="2"/>
      <c r="M105" s="2"/>
    </row>
    <row r="106" spans="1:13" ht="20.100000000000001" customHeight="1" x14ac:dyDescent="0.2">
      <c r="A106" s="31">
        <v>99</v>
      </c>
      <c r="B106" s="68" t="s">
        <v>281</v>
      </c>
      <c r="C106" s="157">
        <v>0.41300100000000001</v>
      </c>
      <c r="D106" s="157">
        <v>0.122324</v>
      </c>
      <c r="E106" s="157">
        <v>1.788886</v>
      </c>
      <c r="F106" s="69" t="s">
        <v>415</v>
      </c>
      <c r="G106" s="31">
        <v>99</v>
      </c>
      <c r="L106" s="2"/>
      <c r="M106" s="2"/>
    </row>
    <row r="107" spans="1:13" ht="20.100000000000001" customHeight="1" x14ac:dyDescent="0.2">
      <c r="A107" s="35">
        <v>100</v>
      </c>
      <c r="B107" s="70" t="s">
        <v>230</v>
      </c>
      <c r="C107" s="158">
        <v>2.4631620000000001</v>
      </c>
      <c r="D107" s="158">
        <v>0.58703399999999994</v>
      </c>
      <c r="E107" s="158">
        <v>1.405448</v>
      </c>
      <c r="F107" s="71" t="s">
        <v>401</v>
      </c>
      <c r="G107" s="35">
        <v>100</v>
      </c>
      <c r="L107" s="2"/>
      <c r="M107" s="2"/>
    </row>
    <row r="108" spans="1:13" ht="20.100000000000001" customHeight="1" x14ac:dyDescent="0.2">
      <c r="A108" s="31">
        <v>101</v>
      </c>
      <c r="B108" s="68" t="s">
        <v>443</v>
      </c>
      <c r="C108" s="157">
        <v>0.89100000000000001</v>
      </c>
      <c r="D108" s="157">
        <v>2.7228119999999998</v>
      </c>
      <c r="E108" s="157">
        <v>1.3561240000000001</v>
      </c>
      <c r="F108" s="69" t="s">
        <v>444</v>
      </c>
      <c r="G108" s="31">
        <v>101</v>
      </c>
      <c r="L108" s="2"/>
      <c r="M108" s="2"/>
    </row>
    <row r="109" spans="1:13" ht="20.100000000000001" customHeight="1" x14ac:dyDescent="0.2">
      <c r="A109" s="35">
        <v>102</v>
      </c>
      <c r="B109" s="70" t="s">
        <v>276</v>
      </c>
      <c r="C109" s="158">
        <v>3.9686439999999998</v>
      </c>
      <c r="D109" s="158">
        <v>3.368474</v>
      </c>
      <c r="E109" s="158">
        <v>1.28182</v>
      </c>
      <c r="F109" s="71" t="s">
        <v>418</v>
      </c>
      <c r="G109" s="35">
        <v>102</v>
      </c>
      <c r="L109" s="2"/>
      <c r="M109" s="2"/>
    </row>
    <row r="110" spans="1:13" ht="20.100000000000001" customHeight="1" x14ac:dyDescent="0.2">
      <c r="A110" s="31">
        <v>103</v>
      </c>
      <c r="B110" s="68" t="s">
        <v>240</v>
      </c>
      <c r="C110" s="157">
        <v>1.6458930000000001</v>
      </c>
      <c r="D110" s="157">
        <v>5.2649869999999996</v>
      </c>
      <c r="E110" s="157">
        <v>1.2343059999999999</v>
      </c>
      <c r="F110" s="69" t="s">
        <v>400</v>
      </c>
      <c r="G110" s="31">
        <v>103</v>
      </c>
      <c r="L110" s="2"/>
      <c r="M110" s="2"/>
    </row>
    <row r="111" spans="1:13" ht="20.100000000000001" customHeight="1" x14ac:dyDescent="0.2">
      <c r="A111" s="35">
        <v>104</v>
      </c>
      <c r="B111" s="70" t="s">
        <v>270</v>
      </c>
      <c r="C111" s="158">
        <v>1.68604</v>
      </c>
      <c r="D111" s="158">
        <v>2.9727109999999999</v>
      </c>
      <c r="E111" s="158">
        <v>1.154479</v>
      </c>
      <c r="F111" s="71" t="s">
        <v>374</v>
      </c>
      <c r="G111" s="35">
        <v>104</v>
      </c>
      <c r="L111" s="2"/>
      <c r="M111" s="2"/>
    </row>
    <row r="112" spans="1:13" ht="20.100000000000001" customHeight="1" x14ac:dyDescent="0.2">
      <c r="A112" s="31">
        <v>105</v>
      </c>
      <c r="B112" s="68" t="s">
        <v>249</v>
      </c>
      <c r="C112" s="157">
        <v>1.5629</v>
      </c>
      <c r="D112" s="157">
        <v>0.866533</v>
      </c>
      <c r="E112" s="157">
        <v>1.046459</v>
      </c>
      <c r="F112" s="69" t="s">
        <v>413</v>
      </c>
      <c r="G112" s="31">
        <v>105</v>
      </c>
      <c r="L112" s="2"/>
      <c r="M112" s="2"/>
    </row>
    <row r="113" spans="1:13" ht="20.100000000000001" customHeight="1" x14ac:dyDescent="0.2">
      <c r="A113" s="35">
        <v>106</v>
      </c>
      <c r="B113" s="70" t="s">
        <v>267</v>
      </c>
      <c r="C113" s="158">
        <v>2.6794950000000002</v>
      </c>
      <c r="D113" s="158">
        <v>1.7300679999999999</v>
      </c>
      <c r="E113" s="158">
        <v>1.0394490000000001</v>
      </c>
      <c r="F113" s="71" t="s">
        <v>411</v>
      </c>
      <c r="G113" s="35">
        <v>106</v>
      </c>
      <c r="L113" s="2"/>
      <c r="M113" s="2"/>
    </row>
    <row r="114" spans="1:13" ht="20.100000000000001" customHeight="1" x14ac:dyDescent="0.2">
      <c r="A114" s="31">
        <v>107</v>
      </c>
      <c r="B114" s="68" t="s">
        <v>265</v>
      </c>
      <c r="C114" s="157">
        <v>10.216716999999999</v>
      </c>
      <c r="D114" s="157">
        <v>2.4121760000000001</v>
      </c>
      <c r="E114" s="157">
        <v>0.97383799999999998</v>
      </c>
      <c r="F114" s="69" t="s">
        <v>423</v>
      </c>
      <c r="G114" s="31">
        <v>107</v>
      </c>
      <c r="L114" s="2"/>
      <c r="M114" s="2"/>
    </row>
    <row r="115" spans="1:13" ht="20.100000000000001" customHeight="1" x14ac:dyDescent="0.2">
      <c r="A115" s="35">
        <v>108</v>
      </c>
      <c r="B115" s="70" t="s">
        <v>254</v>
      </c>
      <c r="C115" s="158">
        <v>0.70692999999999995</v>
      </c>
      <c r="D115" s="158">
        <v>2.323188</v>
      </c>
      <c r="E115" s="158">
        <v>0.96373799999999998</v>
      </c>
      <c r="F115" s="71" t="s">
        <v>435</v>
      </c>
      <c r="G115" s="35">
        <v>108</v>
      </c>
      <c r="L115" s="2"/>
      <c r="M115" s="2"/>
    </row>
    <row r="116" spans="1:13" ht="20.100000000000001" customHeight="1" x14ac:dyDescent="0.2">
      <c r="A116" s="31">
        <v>109</v>
      </c>
      <c r="B116" s="68" t="s">
        <v>445</v>
      </c>
      <c r="C116" s="157">
        <v>0.14084199999999999</v>
      </c>
      <c r="D116" s="157">
        <v>0.198327</v>
      </c>
      <c r="E116" s="157">
        <v>0.957816</v>
      </c>
      <c r="F116" s="69" t="s">
        <v>446</v>
      </c>
      <c r="G116" s="31">
        <v>109</v>
      </c>
      <c r="L116" s="2"/>
      <c r="M116" s="2"/>
    </row>
    <row r="117" spans="1:13" ht="20.100000000000001" customHeight="1" x14ac:dyDescent="0.2">
      <c r="A117" s="35">
        <v>110</v>
      </c>
      <c r="B117" s="70" t="s">
        <v>283</v>
      </c>
      <c r="C117" s="158">
        <v>1.8421339999999999</v>
      </c>
      <c r="D117" s="158">
        <v>0.27488899999999999</v>
      </c>
      <c r="E117" s="158">
        <v>0.95592200000000005</v>
      </c>
      <c r="F117" s="71" t="s">
        <v>410</v>
      </c>
      <c r="G117" s="35">
        <v>110</v>
      </c>
      <c r="L117" s="2"/>
      <c r="M117" s="2"/>
    </row>
    <row r="118" spans="1:13" ht="20.100000000000001" customHeight="1" x14ac:dyDescent="0.2">
      <c r="A118" s="31">
        <v>111</v>
      </c>
      <c r="B118" s="68" t="s">
        <v>580</v>
      </c>
      <c r="C118" s="157">
        <v>3.0000000000000001E-3</v>
      </c>
      <c r="D118" s="157">
        <v>2.673E-3</v>
      </c>
      <c r="E118" s="157">
        <v>0.85763199999999995</v>
      </c>
      <c r="F118" s="69" t="s">
        <v>581</v>
      </c>
      <c r="G118" s="31">
        <v>111</v>
      </c>
      <c r="L118" s="2"/>
      <c r="M118" s="2"/>
    </row>
    <row r="119" spans="1:13" ht="20.100000000000001" customHeight="1" x14ac:dyDescent="0.2">
      <c r="A119" s="35">
        <v>112</v>
      </c>
      <c r="B119" s="70" t="s">
        <v>646</v>
      </c>
      <c r="C119" s="158">
        <v>3.5000000000000003E-2</v>
      </c>
      <c r="D119" s="158" t="s">
        <v>604</v>
      </c>
      <c r="E119" s="158">
        <v>0.85179000000000005</v>
      </c>
      <c r="F119" s="71" t="s">
        <v>647</v>
      </c>
      <c r="G119" s="35">
        <v>112</v>
      </c>
      <c r="L119" s="2"/>
      <c r="M119" s="2"/>
    </row>
    <row r="120" spans="1:13" ht="20.100000000000001" customHeight="1" x14ac:dyDescent="0.2">
      <c r="A120" s="31">
        <v>113</v>
      </c>
      <c r="B120" s="68" t="s">
        <v>303</v>
      </c>
      <c r="C120" s="157">
        <v>2.1079140000000001</v>
      </c>
      <c r="D120" s="157">
        <v>0.15571699999999999</v>
      </c>
      <c r="E120" s="157">
        <v>0.84900600000000004</v>
      </c>
      <c r="F120" s="69" t="s">
        <v>419</v>
      </c>
      <c r="G120" s="31">
        <v>113</v>
      </c>
      <c r="L120" s="2"/>
      <c r="M120" s="2"/>
    </row>
    <row r="121" spans="1:13" ht="20.100000000000001" customHeight="1" x14ac:dyDescent="0.2">
      <c r="A121" s="35">
        <v>114</v>
      </c>
      <c r="B121" s="70" t="s">
        <v>279</v>
      </c>
      <c r="C121" s="158">
        <v>0.3</v>
      </c>
      <c r="D121" s="158">
        <v>0.59319100000000002</v>
      </c>
      <c r="E121" s="158">
        <v>0.71690600000000004</v>
      </c>
      <c r="F121" s="71" t="s">
        <v>433</v>
      </c>
      <c r="G121" s="35">
        <v>114</v>
      </c>
      <c r="L121" s="2"/>
      <c r="M121" s="2"/>
    </row>
    <row r="122" spans="1:13" ht="20.100000000000001" customHeight="1" x14ac:dyDescent="0.2">
      <c r="A122" s="31">
        <v>115</v>
      </c>
      <c r="B122" s="68" t="s">
        <v>262</v>
      </c>
      <c r="C122" s="157">
        <v>1.4113530000000001</v>
      </c>
      <c r="D122" s="157">
        <v>0.76782399999999995</v>
      </c>
      <c r="E122" s="157">
        <v>0.70287699999999997</v>
      </c>
      <c r="F122" s="69" t="s">
        <v>399</v>
      </c>
      <c r="G122" s="31">
        <v>115</v>
      </c>
      <c r="L122" s="2"/>
      <c r="M122" s="2"/>
    </row>
    <row r="123" spans="1:13" ht="20.100000000000001" customHeight="1" x14ac:dyDescent="0.2">
      <c r="A123" s="35">
        <v>116</v>
      </c>
      <c r="B123" s="70" t="s">
        <v>274</v>
      </c>
      <c r="C123" s="158">
        <v>1.269212</v>
      </c>
      <c r="D123" s="158">
        <v>2.79434</v>
      </c>
      <c r="E123" s="158">
        <v>0.66759999999999997</v>
      </c>
      <c r="F123" s="71" t="s">
        <v>434</v>
      </c>
      <c r="G123" s="35">
        <v>116</v>
      </c>
      <c r="L123" s="2"/>
      <c r="M123" s="2"/>
    </row>
    <row r="124" spans="1:13" ht="20.100000000000001" customHeight="1" x14ac:dyDescent="0.2">
      <c r="A124" s="31">
        <v>117</v>
      </c>
      <c r="B124" s="68" t="s">
        <v>268</v>
      </c>
      <c r="C124" s="157">
        <v>0.54136499999999999</v>
      </c>
      <c r="D124" s="157">
        <v>1.323034</v>
      </c>
      <c r="E124" s="157">
        <v>0.66700599999999999</v>
      </c>
      <c r="F124" s="69" t="s">
        <v>425</v>
      </c>
      <c r="G124" s="31">
        <v>117</v>
      </c>
      <c r="L124" s="2"/>
      <c r="M124" s="2"/>
    </row>
    <row r="125" spans="1:13" ht="20.100000000000001" customHeight="1" x14ac:dyDescent="0.2">
      <c r="A125" s="35">
        <v>118</v>
      </c>
      <c r="B125" s="70" t="s">
        <v>302</v>
      </c>
      <c r="C125" s="158">
        <v>0.65401799999999999</v>
      </c>
      <c r="D125" s="158">
        <v>1.988802</v>
      </c>
      <c r="E125" s="158">
        <v>0.63373000000000002</v>
      </c>
      <c r="F125" s="71" t="s">
        <v>414</v>
      </c>
      <c r="G125" s="35">
        <v>118</v>
      </c>
      <c r="L125" s="2"/>
      <c r="M125" s="2"/>
    </row>
    <row r="126" spans="1:13" ht="20.100000000000001" customHeight="1" x14ac:dyDescent="0.2">
      <c r="A126" s="31">
        <v>119</v>
      </c>
      <c r="B126" s="68" t="s">
        <v>618</v>
      </c>
      <c r="C126" s="157">
        <v>0.62570099999999995</v>
      </c>
      <c r="D126" s="157">
        <v>3.4211589999999998</v>
      </c>
      <c r="E126" s="157">
        <v>0.53627499999999995</v>
      </c>
      <c r="F126" s="69" t="s">
        <v>619</v>
      </c>
      <c r="G126" s="31">
        <v>119</v>
      </c>
      <c r="L126" s="2"/>
      <c r="M126" s="2"/>
    </row>
    <row r="127" spans="1:13" ht="20.100000000000001" customHeight="1" x14ac:dyDescent="0.2">
      <c r="A127" s="35">
        <v>120</v>
      </c>
      <c r="B127" s="70" t="s">
        <v>560</v>
      </c>
      <c r="C127" s="158">
        <v>0.27626800000000001</v>
      </c>
      <c r="D127" s="158">
        <v>0.16137899999999999</v>
      </c>
      <c r="E127" s="158">
        <v>0.48952800000000002</v>
      </c>
      <c r="F127" s="71" t="s">
        <v>562</v>
      </c>
      <c r="G127" s="35">
        <v>120</v>
      </c>
      <c r="L127" s="2"/>
      <c r="M127" s="2"/>
    </row>
    <row r="128" spans="1:13" ht="20.100000000000001" customHeight="1" x14ac:dyDescent="0.2">
      <c r="A128" s="31">
        <v>121</v>
      </c>
      <c r="B128" s="68" t="s">
        <v>624</v>
      </c>
      <c r="C128" s="157">
        <v>0.57046399999999997</v>
      </c>
      <c r="D128" s="157">
        <v>0.25900000000000001</v>
      </c>
      <c r="E128" s="157">
        <v>0.39175199999999999</v>
      </c>
      <c r="F128" s="69" t="s">
        <v>625</v>
      </c>
      <c r="G128" s="31">
        <v>121</v>
      </c>
      <c r="L128" s="2"/>
      <c r="M128" s="2"/>
    </row>
    <row r="129" spans="1:13" ht="20.100000000000001" customHeight="1" x14ac:dyDescent="0.2">
      <c r="A129" s="35">
        <v>122</v>
      </c>
      <c r="B129" s="70" t="s">
        <v>277</v>
      </c>
      <c r="C129" s="158">
        <v>2.4526669999999999</v>
      </c>
      <c r="D129" s="158">
        <v>0.15892400000000001</v>
      </c>
      <c r="E129" s="158">
        <v>0.39122600000000002</v>
      </c>
      <c r="F129" s="71" t="s">
        <v>421</v>
      </c>
      <c r="G129" s="35">
        <v>122</v>
      </c>
      <c r="L129" s="2"/>
      <c r="M129" s="2"/>
    </row>
    <row r="130" spans="1:13" ht="20.100000000000001" customHeight="1" x14ac:dyDescent="0.2">
      <c r="A130" s="31">
        <v>123</v>
      </c>
      <c r="B130" s="68" t="s">
        <v>280</v>
      </c>
      <c r="C130" s="157">
        <v>1.091998</v>
      </c>
      <c r="D130" s="157">
        <v>1.3779999999999999</v>
      </c>
      <c r="E130" s="157">
        <v>0.29542400000000002</v>
      </c>
      <c r="F130" s="69" t="s">
        <v>439</v>
      </c>
      <c r="G130" s="31">
        <v>123</v>
      </c>
      <c r="L130" s="2"/>
      <c r="M130" s="2"/>
    </row>
    <row r="131" spans="1:13" ht="20.100000000000001" customHeight="1" x14ac:dyDescent="0.2">
      <c r="A131" s="35">
        <v>124</v>
      </c>
      <c r="B131" s="70" t="s">
        <v>292</v>
      </c>
      <c r="C131" s="158">
        <v>0.185636</v>
      </c>
      <c r="D131" s="158">
        <v>0.24</v>
      </c>
      <c r="E131" s="158">
        <v>0.280667</v>
      </c>
      <c r="F131" s="71" t="s">
        <v>610</v>
      </c>
      <c r="G131" s="35">
        <v>124</v>
      </c>
      <c r="L131" s="2"/>
      <c r="M131" s="2"/>
    </row>
    <row r="132" spans="1:13" ht="20.100000000000001" customHeight="1" x14ac:dyDescent="0.2">
      <c r="A132" s="31">
        <v>125</v>
      </c>
      <c r="B132" s="68" t="s">
        <v>606</v>
      </c>
      <c r="C132" s="157">
        <v>0.48234199999999999</v>
      </c>
      <c r="D132" s="157">
        <v>7.1182999999999996E-2</v>
      </c>
      <c r="E132" s="157">
        <v>0.26919700000000002</v>
      </c>
      <c r="F132" s="69" t="s">
        <v>607</v>
      </c>
      <c r="G132" s="31">
        <v>125</v>
      </c>
      <c r="L132" s="2"/>
      <c r="M132" s="2"/>
    </row>
    <row r="133" spans="1:13" ht="20.100000000000001" customHeight="1" x14ac:dyDescent="0.2">
      <c r="A133" s="35">
        <v>126</v>
      </c>
      <c r="B133" s="70" t="s">
        <v>635</v>
      </c>
      <c r="C133" s="158" t="s">
        <v>604</v>
      </c>
      <c r="D133" s="158">
        <v>0.323573</v>
      </c>
      <c r="E133" s="158">
        <v>0.26750000000000002</v>
      </c>
      <c r="F133" s="71" t="s">
        <v>636</v>
      </c>
      <c r="G133" s="35">
        <v>126</v>
      </c>
      <c r="L133" s="2"/>
      <c r="M133" s="2"/>
    </row>
    <row r="134" spans="1:13" ht="20.100000000000001" customHeight="1" x14ac:dyDescent="0.2">
      <c r="A134" s="31">
        <v>127</v>
      </c>
      <c r="B134" s="68" t="s">
        <v>223</v>
      </c>
      <c r="C134" s="157">
        <v>0.355545</v>
      </c>
      <c r="D134" s="157">
        <v>4.0000000000000001E-3</v>
      </c>
      <c r="E134" s="157">
        <v>0.264575</v>
      </c>
      <c r="F134" s="69" t="s">
        <v>431</v>
      </c>
      <c r="G134" s="31">
        <v>127</v>
      </c>
      <c r="L134" s="2"/>
      <c r="M134" s="2"/>
    </row>
    <row r="135" spans="1:13" ht="20.100000000000001" customHeight="1" x14ac:dyDescent="0.2">
      <c r="A135" s="35">
        <v>128</v>
      </c>
      <c r="B135" s="70" t="s">
        <v>648</v>
      </c>
      <c r="C135" s="158" t="s">
        <v>604</v>
      </c>
      <c r="D135" s="158">
        <v>3.2250000000000001E-2</v>
      </c>
      <c r="E135" s="158">
        <v>0.25186900000000001</v>
      </c>
      <c r="F135" s="71" t="s">
        <v>649</v>
      </c>
      <c r="G135" s="35">
        <v>128</v>
      </c>
      <c r="L135" s="2"/>
      <c r="M135" s="2"/>
    </row>
    <row r="136" spans="1:13" ht="20.100000000000001" customHeight="1" x14ac:dyDescent="0.2">
      <c r="A136" s="31">
        <v>129</v>
      </c>
      <c r="B136" s="68" t="s">
        <v>261</v>
      </c>
      <c r="C136" s="157">
        <v>4.1217870000000003</v>
      </c>
      <c r="D136" s="157">
        <v>2.8757619999999999</v>
      </c>
      <c r="E136" s="157">
        <v>0.24018900000000001</v>
      </c>
      <c r="F136" s="69" t="s">
        <v>406</v>
      </c>
      <c r="G136" s="31">
        <v>129</v>
      </c>
      <c r="L136" s="2"/>
      <c r="M136" s="2"/>
    </row>
    <row r="137" spans="1:13" ht="20.100000000000001" customHeight="1" x14ac:dyDescent="0.2">
      <c r="A137" s="35">
        <v>130</v>
      </c>
      <c r="B137" s="70" t="s">
        <v>493</v>
      </c>
      <c r="C137" s="158" t="s">
        <v>604</v>
      </c>
      <c r="D137" s="158" t="s">
        <v>604</v>
      </c>
      <c r="E137" s="158">
        <v>0.19755900000000001</v>
      </c>
      <c r="F137" s="71" t="s">
        <v>494</v>
      </c>
      <c r="G137" s="35">
        <v>130</v>
      </c>
      <c r="L137" s="2"/>
      <c r="M137" s="2"/>
    </row>
    <row r="138" spans="1:13" ht="20.100000000000001" customHeight="1" x14ac:dyDescent="0.2">
      <c r="A138" s="31">
        <v>131</v>
      </c>
      <c r="B138" s="68" t="s">
        <v>293</v>
      </c>
      <c r="C138" s="157">
        <v>2.1337830000000002</v>
      </c>
      <c r="D138" s="157">
        <v>0.67249000000000003</v>
      </c>
      <c r="E138" s="157">
        <v>0.16955600000000001</v>
      </c>
      <c r="F138" s="69" t="s">
        <v>427</v>
      </c>
      <c r="G138" s="31">
        <v>131</v>
      </c>
      <c r="L138" s="2"/>
      <c r="M138" s="2"/>
    </row>
    <row r="139" spans="1:13" ht="20.100000000000001" customHeight="1" x14ac:dyDescent="0.2">
      <c r="A139" s="35">
        <v>132</v>
      </c>
      <c r="B139" s="70" t="s">
        <v>637</v>
      </c>
      <c r="C139" s="158">
        <v>0.111375</v>
      </c>
      <c r="D139" s="158">
        <v>0.114</v>
      </c>
      <c r="E139" s="158">
        <v>0.168988</v>
      </c>
      <c r="F139" s="71" t="s">
        <v>638</v>
      </c>
      <c r="G139" s="35">
        <v>132</v>
      </c>
      <c r="L139" s="2"/>
      <c r="M139" s="2"/>
    </row>
    <row r="140" spans="1:13" ht="20.100000000000001" customHeight="1" x14ac:dyDescent="0.2">
      <c r="A140" s="31">
        <v>133</v>
      </c>
      <c r="B140" s="68" t="s">
        <v>300</v>
      </c>
      <c r="C140" s="157">
        <v>2.9598499999999999</v>
      </c>
      <c r="D140" s="157">
        <v>1.0390079999999999</v>
      </c>
      <c r="E140" s="157">
        <v>0.16400000000000001</v>
      </c>
      <c r="F140" s="69" t="s">
        <v>412</v>
      </c>
      <c r="G140" s="31">
        <v>133</v>
      </c>
      <c r="L140" s="2"/>
      <c r="M140" s="2"/>
    </row>
    <row r="141" spans="1:13" ht="20.100000000000001" customHeight="1" x14ac:dyDescent="0.2">
      <c r="A141" s="35">
        <v>134</v>
      </c>
      <c r="B141" s="70" t="s">
        <v>273</v>
      </c>
      <c r="C141" s="158">
        <v>0.34352500000000002</v>
      </c>
      <c r="D141" s="158">
        <v>0.172183</v>
      </c>
      <c r="E141" s="158">
        <v>0.16017799999999999</v>
      </c>
      <c r="F141" s="71" t="s">
        <v>430</v>
      </c>
      <c r="G141" s="35">
        <v>134</v>
      </c>
      <c r="L141" s="2"/>
      <c r="M141" s="2"/>
    </row>
    <row r="142" spans="1:13" ht="20.100000000000001" customHeight="1" x14ac:dyDescent="0.2">
      <c r="A142" s="31">
        <v>135</v>
      </c>
      <c r="B142" s="68" t="s">
        <v>297</v>
      </c>
      <c r="C142" s="157" t="s">
        <v>604</v>
      </c>
      <c r="D142" s="157" t="s">
        <v>604</v>
      </c>
      <c r="E142" s="157">
        <v>0.15937499999999999</v>
      </c>
      <c r="F142" s="69" t="s">
        <v>428</v>
      </c>
      <c r="G142" s="31">
        <v>135</v>
      </c>
      <c r="L142" s="2"/>
      <c r="M142" s="2"/>
    </row>
    <row r="143" spans="1:13" ht="20.100000000000001" customHeight="1" x14ac:dyDescent="0.2">
      <c r="A143" s="35">
        <v>136</v>
      </c>
      <c r="B143" s="70" t="s">
        <v>558</v>
      </c>
      <c r="C143" s="158">
        <v>0.75195000000000001</v>
      </c>
      <c r="D143" s="158">
        <v>0.61459600000000003</v>
      </c>
      <c r="E143" s="158">
        <v>0.14171</v>
      </c>
      <c r="F143" s="71" t="s">
        <v>559</v>
      </c>
      <c r="G143" s="35">
        <v>136</v>
      </c>
      <c r="L143" s="2"/>
      <c r="M143" s="2"/>
    </row>
    <row r="144" spans="1:13" ht="20.100000000000001" customHeight="1" x14ac:dyDescent="0.2">
      <c r="A144" s="31">
        <v>137</v>
      </c>
      <c r="B144" s="68" t="s">
        <v>566</v>
      </c>
      <c r="C144" s="157">
        <v>0.34242499999999998</v>
      </c>
      <c r="D144" s="157">
        <v>5.5800000000000001E-4</v>
      </c>
      <c r="E144" s="157">
        <v>0.12628300000000001</v>
      </c>
      <c r="F144" s="69" t="s">
        <v>567</v>
      </c>
      <c r="G144" s="31">
        <v>137</v>
      </c>
      <c r="L144" s="2"/>
      <c r="M144" s="2"/>
    </row>
    <row r="145" spans="1:13" ht="20.100000000000001" customHeight="1" x14ac:dyDescent="0.2">
      <c r="A145" s="35">
        <v>138</v>
      </c>
      <c r="B145" s="70" t="s">
        <v>275</v>
      </c>
      <c r="C145" s="158">
        <v>0.274175</v>
      </c>
      <c r="D145" s="158">
        <v>0.441328</v>
      </c>
      <c r="E145" s="158">
        <v>0.10115200000000001</v>
      </c>
      <c r="F145" s="71" t="s">
        <v>426</v>
      </c>
      <c r="G145" s="35">
        <v>138</v>
      </c>
      <c r="L145" s="2"/>
      <c r="M145" s="2"/>
    </row>
    <row r="146" spans="1:13" ht="20.100000000000001" customHeight="1" x14ac:dyDescent="0.2">
      <c r="A146" s="31">
        <v>139</v>
      </c>
      <c r="B146" s="68" t="s">
        <v>650</v>
      </c>
      <c r="C146" s="157">
        <v>0.10135</v>
      </c>
      <c r="D146" s="157" t="s">
        <v>604</v>
      </c>
      <c r="E146" s="157">
        <v>7.0489999999999997E-2</v>
      </c>
      <c r="F146" s="69" t="s">
        <v>651</v>
      </c>
      <c r="G146" s="31">
        <v>139</v>
      </c>
      <c r="L146" s="2"/>
      <c r="M146" s="2"/>
    </row>
    <row r="147" spans="1:13" ht="20.100000000000001" customHeight="1" thickBot="1" x14ac:dyDescent="0.25">
      <c r="A147" s="35"/>
      <c r="B147" s="70" t="s">
        <v>285</v>
      </c>
      <c r="C147" s="158">
        <v>29.453062000000003</v>
      </c>
      <c r="D147" s="158">
        <v>49.427864</v>
      </c>
      <c r="E147" s="158">
        <v>2.5720689999999999</v>
      </c>
      <c r="F147" s="71" t="s">
        <v>609</v>
      </c>
      <c r="G147" s="35"/>
      <c r="L147" s="2"/>
      <c r="M147" s="2"/>
    </row>
    <row r="148" spans="1:13" ht="20.100000000000001" customHeight="1" thickBot="1" x14ac:dyDescent="0.25">
      <c r="A148" s="52"/>
      <c r="B148" s="72" t="s">
        <v>78</v>
      </c>
      <c r="C148" s="160">
        <f>SUM(C8:C147)</f>
        <v>20873.752107000011</v>
      </c>
      <c r="D148" s="160">
        <f>SUM(D8:D147)</f>
        <v>19977.050617999994</v>
      </c>
      <c r="E148" s="160">
        <f>SUM(E8:E147)</f>
        <v>17630.797067999989</v>
      </c>
      <c r="F148" s="73" t="s">
        <v>1</v>
      </c>
      <c r="G148" s="55"/>
      <c r="L148" s="2"/>
      <c r="M148" s="2"/>
    </row>
    <row r="149" spans="1:13" ht="19.5" customHeight="1" x14ac:dyDescent="0.2">
      <c r="A149" s="1"/>
      <c r="B149" s="1"/>
      <c r="C149" s="13"/>
      <c r="D149" s="13"/>
      <c r="E149" s="13"/>
      <c r="F149" s="1"/>
      <c r="G149" s="1"/>
      <c r="L149" s="2"/>
      <c r="M149" s="2"/>
    </row>
    <row r="150" spans="1:13" ht="17.25" customHeight="1" x14ac:dyDescent="0.2">
      <c r="A150" s="1"/>
      <c r="B150" s="1"/>
      <c r="C150" s="1"/>
      <c r="D150" s="1"/>
      <c r="E150" s="203"/>
      <c r="F150" s="1"/>
      <c r="G150" s="1"/>
      <c r="L150" s="2"/>
      <c r="M150" s="2"/>
    </row>
    <row r="151" spans="1:13" ht="17.25" customHeight="1" x14ac:dyDescent="0.2">
      <c r="A151" s="1"/>
      <c r="B151" s="1"/>
      <c r="C151" s="13"/>
      <c r="D151" s="13"/>
      <c r="E151" s="1"/>
      <c r="F151" s="1"/>
      <c r="G151" s="1"/>
      <c r="L151" s="2"/>
      <c r="M151" s="2"/>
    </row>
    <row r="152" spans="1:13" ht="17.25" customHeight="1" x14ac:dyDescent="0.2">
      <c r="A152" s="1"/>
      <c r="B152" s="1"/>
      <c r="C152" s="1"/>
      <c r="D152" s="1"/>
      <c r="E152" s="1"/>
      <c r="F152" s="1"/>
      <c r="G152" s="1"/>
      <c r="L152" s="2"/>
      <c r="M152" s="2"/>
    </row>
    <row r="153" spans="1:13" ht="17.25" customHeight="1" x14ac:dyDescent="0.2">
      <c r="A153" s="1"/>
      <c r="B153" s="1"/>
      <c r="C153" s="1"/>
      <c r="D153" s="1"/>
      <c r="E153" s="1"/>
      <c r="F153" s="1"/>
      <c r="G153" s="1"/>
      <c r="L153" s="2"/>
      <c r="M153" s="2"/>
    </row>
    <row r="154" spans="1:13" ht="17.25" customHeight="1" x14ac:dyDescent="0.2">
      <c r="A154" s="1"/>
      <c r="B154" s="1"/>
      <c r="C154" s="1"/>
      <c r="D154" s="1"/>
      <c r="E154" s="1"/>
      <c r="F154" s="1"/>
      <c r="G154" s="1"/>
      <c r="L154" s="2"/>
      <c r="M154" s="2"/>
    </row>
    <row r="155" spans="1:13" ht="17.25" customHeight="1" x14ac:dyDescent="0.2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17.25" customHeight="1" x14ac:dyDescent="0.2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 x14ac:dyDescent="0.2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 x14ac:dyDescent="0.2">
      <c r="L224" s="2"/>
      <c r="M224" s="2"/>
    </row>
    <row r="225" spans="12:13" ht="17.25" customHeight="1" x14ac:dyDescent="0.2">
      <c r="L225" s="2"/>
      <c r="M225" s="2"/>
    </row>
    <row r="226" spans="12:13" ht="17.25" customHeight="1" x14ac:dyDescent="0.2">
      <c r="L226" s="2"/>
      <c r="M226" s="2"/>
    </row>
    <row r="227" spans="12:13" ht="17.25" customHeight="1" x14ac:dyDescent="0.2">
      <c r="L227" s="2"/>
      <c r="M227" s="2"/>
    </row>
    <row r="228" spans="12:13" ht="17.25" customHeight="1" x14ac:dyDescent="0.2">
      <c r="L228" s="2"/>
      <c r="M228" s="2"/>
    </row>
    <row r="229" spans="12:13" ht="17.25" customHeight="1" x14ac:dyDescent="0.2">
      <c r="L229" s="2"/>
      <c r="M229" s="2"/>
    </row>
    <row r="230" spans="12:13" ht="17.25" customHeight="1" x14ac:dyDescent="0.2">
      <c r="L230" s="2"/>
      <c r="M230" s="2"/>
    </row>
    <row r="231" spans="12:13" ht="17.25" customHeight="1" x14ac:dyDescent="0.2">
      <c r="L231" s="2"/>
      <c r="M231" s="2"/>
    </row>
    <row r="232" spans="12:13" ht="17.25" customHeight="1" x14ac:dyDescent="0.2">
      <c r="L232" s="2"/>
      <c r="M232" s="2"/>
    </row>
    <row r="233" spans="12:13" ht="17.25" customHeight="1" x14ac:dyDescent="0.2">
      <c r="L233" s="2"/>
      <c r="M233" s="2"/>
    </row>
    <row r="234" spans="12:13" ht="17.25" customHeight="1" x14ac:dyDescent="0.2">
      <c r="L234" s="2"/>
      <c r="M234" s="2"/>
    </row>
    <row r="235" spans="12:13" ht="17.25" customHeight="1" x14ac:dyDescent="0.2">
      <c r="L235" s="2"/>
      <c r="M235" s="2"/>
    </row>
    <row r="236" spans="12:13" ht="17.25" customHeight="1" x14ac:dyDescent="0.2">
      <c r="L236" s="2"/>
      <c r="M236" s="2"/>
    </row>
    <row r="237" spans="12:13" ht="17.25" customHeight="1" x14ac:dyDescent="0.2">
      <c r="L237" s="2"/>
      <c r="M237" s="2"/>
    </row>
    <row r="238" spans="12:13" ht="17.25" customHeight="1" x14ac:dyDescent="0.2">
      <c r="L238" s="2"/>
      <c r="M238" s="2"/>
    </row>
    <row r="239" spans="12:13" ht="17.25" customHeight="1" x14ac:dyDescent="0.2">
      <c r="L239" s="2"/>
      <c r="M239" s="2"/>
    </row>
    <row r="240" spans="12:13" ht="17.25" customHeight="1" x14ac:dyDescent="0.2">
      <c r="L240" s="2"/>
      <c r="M240" s="2"/>
    </row>
    <row r="241" spans="12:13" ht="17.25" customHeight="1" x14ac:dyDescent="0.2">
      <c r="L241" s="2"/>
      <c r="M241" s="2"/>
    </row>
    <row r="242" spans="12:13" ht="17.25" customHeight="1" x14ac:dyDescent="0.2">
      <c r="L242" s="2"/>
      <c r="M242" s="2"/>
    </row>
    <row r="243" spans="12:13" ht="17.25" customHeight="1" x14ac:dyDescent="0.2">
      <c r="L243" s="2"/>
      <c r="M243" s="2"/>
    </row>
    <row r="244" spans="12:13" ht="17.25" customHeight="1" x14ac:dyDescent="0.2">
      <c r="L244" s="2"/>
      <c r="M244" s="2"/>
    </row>
    <row r="245" spans="12:13" ht="17.25" customHeight="1" x14ac:dyDescent="0.2">
      <c r="L245" s="2"/>
      <c r="M245" s="2"/>
    </row>
    <row r="246" spans="12:13" ht="17.25" customHeight="1" x14ac:dyDescent="0.2">
      <c r="L246" s="2"/>
      <c r="M246" s="2"/>
    </row>
    <row r="247" spans="12:13" ht="17.25" customHeight="1" x14ac:dyDescent="0.2">
      <c r="L247" s="2"/>
      <c r="M247" s="2"/>
    </row>
    <row r="248" spans="12:13" ht="17.25" customHeight="1" x14ac:dyDescent="0.2">
      <c r="L248" s="2"/>
      <c r="M248" s="2"/>
    </row>
    <row r="249" spans="12:13" ht="17.25" customHeight="1" x14ac:dyDescent="0.2">
      <c r="L249" s="2"/>
      <c r="M249" s="2"/>
    </row>
    <row r="250" spans="12:13" ht="17.25" customHeight="1" x14ac:dyDescent="0.2">
      <c r="L250" s="2"/>
      <c r="M250" s="2"/>
    </row>
    <row r="251" spans="12:13" ht="17.25" customHeight="1" x14ac:dyDescent="0.2">
      <c r="L251" s="2"/>
      <c r="M251" s="2"/>
    </row>
    <row r="252" spans="12:13" ht="17.25" customHeight="1" x14ac:dyDescent="0.2">
      <c r="L252" s="2"/>
      <c r="M252" s="2"/>
    </row>
    <row r="253" spans="12:13" ht="17.25" customHeight="1" x14ac:dyDescent="0.2">
      <c r="L253" s="2"/>
      <c r="M253" s="2"/>
    </row>
    <row r="254" spans="12:13" ht="17.25" customHeight="1" x14ac:dyDescent="0.2">
      <c r="L254" s="2"/>
      <c r="M254" s="2"/>
    </row>
    <row r="255" spans="12:13" ht="17.25" customHeight="1" x14ac:dyDescent="0.2">
      <c r="L255" s="2"/>
      <c r="M255" s="2"/>
    </row>
    <row r="256" spans="12:13" ht="17.25" customHeight="1" x14ac:dyDescent="0.2">
      <c r="L256" s="2"/>
      <c r="M256" s="2"/>
    </row>
    <row r="257" spans="12:13" ht="17.25" customHeight="1" x14ac:dyDescent="0.2">
      <c r="L257" s="2"/>
      <c r="M257" s="2"/>
    </row>
    <row r="258" spans="12:13" ht="17.25" customHeight="1" x14ac:dyDescent="0.2">
      <c r="L258" s="2"/>
      <c r="M258" s="2"/>
    </row>
    <row r="259" spans="12:13" ht="17.25" customHeight="1" x14ac:dyDescent="0.2">
      <c r="L259" s="2"/>
      <c r="M259" s="2"/>
    </row>
    <row r="260" spans="12:13" ht="17.25" customHeight="1" x14ac:dyDescent="0.2">
      <c r="L260" s="2"/>
      <c r="M260" s="2"/>
    </row>
    <row r="261" spans="12:13" ht="17.25" customHeight="1" x14ac:dyDescent="0.2">
      <c r="L261" s="2"/>
      <c r="M261" s="2"/>
    </row>
    <row r="262" spans="12:13" ht="17.25" customHeight="1" x14ac:dyDescent="0.2">
      <c r="L262" s="2"/>
      <c r="M262" s="2"/>
    </row>
    <row r="263" spans="12:13" ht="17.25" customHeight="1" x14ac:dyDescent="0.2">
      <c r="L263" s="2"/>
      <c r="M263" s="2"/>
    </row>
    <row r="264" spans="12:13" ht="17.25" customHeight="1" x14ac:dyDescent="0.2">
      <c r="L264" s="2"/>
      <c r="M264" s="2"/>
    </row>
    <row r="265" spans="12:13" ht="17.25" customHeight="1" x14ac:dyDescent="0.2">
      <c r="L265" s="2"/>
      <c r="M265" s="2"/>
    </row>
    <row r="266" spans="12:13" ht="17.25" customHeight="1" x14ac:dyDescent="0.2">
      <c r="L266" s="2"/>
      <c r="M266" s="2"/>
    </row>
    <row r="267" spans="12:13" ht="17.25" customHeight="1" x14ac:dyDescent="0.2">
      <c r="L267" s="2"/>
      <c r="M267" s="2"/>
    </row>
    <row r="268" spans="12:13" ht="17.25" customHeight="1" x14ac:dyDescent="0.2">
      <c r="L268" s="2"/>
      <c r="M268" s="2"/>
    </row>
    <row r="269" spans="12:13" ht="17.25" customHeight="1" x14ac:dyDescent="0.2">
      <c r="L269" s="2"/>
      <c r="M269" s="2"/>
    </row>
    <row r="270" spans="12:13" ht="17.25" customHeight="1" x14ac:dyDescent="0.2">
      <c r="L270" s="2"/>
      <c r="M270" s="2"/>
    </row>
    <row r="271" spans="12:13" ht="17.25" customHeight="1" x14ac:dyDescent="0.2">
      <c r="L271" s="2"/>
      <c r="M271" s="2"/>
    </row>
    <row r="272" spans="12:13" ht="17.25" customHeight="1" x14ac:dyDescent="0.2">
      <c r="L272" s="2"/>
      <c r="M272" s="2"/>
    </row>
    <row r="273" spans="12:13" ht="17.25" customHeight="1" x14ac:dyDescent="0.2">
      <c r="L273" s="2"/>
      <c r="M273" s="2"/>
    </row>
    <row r="274" spans="12:13" ht="17.25" customHeight="1" x14ac:dyDescent="0.2">
      <c r="L274" s="2"/>
      <c r="M274" s="2"/>
    </row>
    <row r="275" spans="12:13" ht="17.25" customHeight="1" x14ac:dyDescent="0.2">
      <c r="L275" s="2"/>
      <c r="M275" s="2"/>
    </row>
    <row r="276" spans="12:13" ht="17.25" customHeight="1" x14ac:dyDescent="0.2">
      <c r="L276" s="2"/>
      <c r="M276" s="2"/>
    </row>
    <row r="277" spans="12:13" ht="17.25" customHeight="1" x14ac:dyDescent="0.2">
      <c r="L277" s="2"/>
      <c r="M277" s="2"/>
    </row>
    <row r="278" spans="12:13" ht="17.25" customHeight="1" x14ac:dyDescent="0.2">
      <c r="L278" s="2"/>
      <c r="M278" s="2"/>
    </row>
    <row r="279" spans="12:13" ht="17.25" customHeight="1" x14ac:dyDescent="0.2">
      <c r="L279" s="2"/>
      <c r="M279" s="2"/>
    </row>
    <row r="280" spans="12:13" ht="17.25" customHeight="1" x14ac:dyDescent="0.2">
      <c r="L280" s="2"/>
      <c r="M280" s="2"/>
    </row>
    <row r="281" spans="12:13" ht="17.25" customHeight="1" x14ac:dyDescent="0.2">
      <c r="L281" s="2"/>
      <c r="M281" s="2"/>
    </row>
    <row r="282" spans="12:13" ht="17.25" customHeight="1" x14ac:dyDescent="0.2">
      <c r="L282" s="2"/>
      <c r="M282" s="2"/>
    </row>
    <row r="283" spans="12:13" ht="17.25" customHeight="1" x14ac:dyDescent="0.2">
      <c r="L283" s="2"/>
      <c r="M283" s="2"/>
    </row>
    <row r="284" spans="12:13" ht="17.25" customHeight="1" x14ac:dyDescent="0.2">
      <c r="L284" s="2"/>
      <c r="M284" s="2"/>
    </row>
    <row r="285" spans="12:13" ht="17.25" customHeight="1" x14ac:dyDescent="0.2">
      <c r="L285" s="2"/>
      <c r="M285" s="2"/>
    </row>
    <row r="286" spans="12:13" ht="17.25" customHeight="1" x14ac:dyDescent="0.2">
      <c r="L286" s="2"/>
      <c r="M286" s="2"/>
    </row>
    <row r="287" spans="12:13" ht="17.25" customHeight="1" x14ac:dyDescent="0.2">
      <c r="L287" s="2"/>
      <c r="M287" s="2"/>
    </row>
    <row r="288" spans="12:13" ht="17.25" customHeight="1" x14ac:dyDescent="0.2">
      <c r="L288" s="2"/>
      <c r="M288" s="2"/>
    </row>
    <row r="289" spans="12:13" ht="17.25" customHeight="1" x14ac:dyDescent="0.2">
      <c r="L289" s="2"/>
      <c r="M289" s="2"/>
    </row>
    <row r="290" spans="12:13" ht="17.25" customHeight="1" x14ac:dyDescent="0.2">
      <c r="L290" s="2"/>
      <c r="M290" s="2"/>
    </row>
    <row r="291" spans="12:13" ht="17.25" customHeight="1" x14ac:dyDescent="0.2">
      <c r="L291" s="2"/>
      <c r="M291" s="2"/>
    </row>
    <row r="292" spans="12:13" ht="17.25" customHeight="1" x14ac:dyDescent="0.2">
      <c r="L292" s="2"/>
      <c r="M292" s="2"/>
    </row>
    <row r="293" spans="12:13" ht="17.25" customHeight="1" x14ac:dyDescent="0.2">
      <c r="L293" s="2"/>
      <c r="M293" s="2"/>
    </row>
    <row r="294" spans="12:13" ht="17.25" customHeight="1" x14ac:dyDescent="0.2">
      <c r="L294" s="2"/>
      <c r="M294" s="2"/>
    </row>
    <row r="295" spans="12:13" ht="17.25" customHeight="1" x14ac:dyDescent="0.2">
      <c r="L295" s="2"/>
      <c r="M295" s="2"/>
    </row>
    <row r="296" spans="12:13" ht="17.25" customHeight="1" x14ac:dyDescent="0.2">
      <c r="L296" s="2"/>
      <c r="M296" s="2"/>
    </row>
    <row r="297" spans="12:13" ht="17.25" customHeight="1" x14ac:dyDescent="0.2">
      <c r="L297" s="2"/>
      <c r="M297" s="2"/>
    </row>
    <row r="298" spans="12:13" ht="17.25" customHeight="1" x14ac:dyDescent="0.2">
      <c r="L298" s="2"/>
      <c r="M298" s="2"/>
    </row>
    <row r="299" spans="12:13" ht="17.25" customHeight="1" x14ac:dyDescent="0.2">
      <c r="L299" s="2"/>
      <c r="M299" s="2"/>
    </row>
    <row r="300" spans="12:13" ht="17.25" customHeight="1" x14ac:dyDescent="0.2">
      <c r="L300" s="2"/>
      <c r="M300" s="2"/>
    </row>
    <row r="301" spans="12:13" ht="17.25" customHeight="1" x14ac:dyDescent="0.2">
      <c r="L301" s="2"/>
      <c r="M301" s="2"/>
    </row>
    <row r="302" spans="12:13" ht="17.25" customHeight="1" x14ac:dyDescent="0.2">
      <c r="L302" s="2"/>
      <c r="M302" s="2"/>
    </row>
    <row r="303" spans="12:13" ht="17.25" customHeight="1" x14ac:dyDescent="0.2">
      <c r="L303" s="2"/>
      <c r="M303" s="2"/>
    </row>
    <row r="304" spans="12:13" ht="17.25" customHeight="1" x14ac:dyDescent="0.2">
      <c r="L304" s="2"/>
      <c r="M304" s="2"/>
    </row>
    <row r="305" spans="12:13" ht="17.25" customHeight="1" x14ac:dyDescent="0.2">
      <c r="L305" s="2"/>
      <c r="M305" s="2"/>
    </row>
    <row r="306" spans="12:13" ht="17.25" customHeight="1" x14ac:dyDescent="0.2">
      <c r="L306" s="2"/>
      <c r="M306" s="2"/>
    </row>
    <row r="307" spans="12:13" ht="17.25" customHeight="1" x14ac:dyDescent="0.2">
      <c r="L307" s="2"/>
      <c r="M307" s="2"/>
    </row>
    <row r="308" spans="12:13" ht="17.25" customHeight="1" x14ac:dyDescent="0.2">
      <c r="L308" s="2"/>
      <c r="M308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2"/>
  <sheetViews>
    <sheetView showGridLines="0" rightToLeft="1" workbookViewId="0"/>
  </sheetViews>
  <sheetFormatPr defaultColWidth="8.5703125" defaultRowHeight="18" customHeight="1" x14ac:dyDescent="0.2"/>
  <cols>
    <col min="1" max="1" width="6.855468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 x14ac:dyDescent="0.2">
      <c r="I1" s="21" t="s">
        <v>77</v>
      </c>
    </row>
    <row r="2" spans="1:13" ht="23.25" customHeight="1" x14ac:dyDescent="0.2">
      <c r="C2" s="20"/>
      <c r="D2" s="20"/>
      <c r="E2" s="20"/>
    </row>
    <row r="3" spans="1:13" ht="23.25" customHeight="1" x14ac:dyDescent="0.25">
      <c r="A3" s="239" t="s">
        <v>514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 x14ac:dyDescent="0.2">
      <c r="A4" s="240" t="s">
        <v>511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 x14ac:dyDescent="0.2">
      <c r="A5" s="230" t="s">
        <v>127</v>
      </c>
      <c r="B5" s="244" t="s">
        <v>128</v>
      </c>
      <c r="C5" s="12" t="s">
        <v>645</v>
      </c>
      <c r="D5" s="12" t="s">
        <v>632</v>
      </c>
      <c r="E5" s="12" t="s">
        <v>645</v>
      </c>
      <c r="F5" s="242" t="s">
        <v>126</v>
      </c>
      <c r="G5" s="243" t="s">
        <v>125</v>
      </c>
      <c r="L5" s="2"/>
      <c r="M5" s="2"/>
    </row>
    <row r="6" spans="1:13" ht="18" customHeight="1" x14ac:dyDescent="0.2">
      <c r="A6" s="230"/>
      <c r="B6" s="244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 x14ac:dyDescent="0.2">
      <c r="A7" s="230"/>
      <c r="B7" s="244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 x14ac:dyDescent="0.2">
      <c r="A8" s="74" t="s">
        <v>139</v>
      </c>
      <c r="B8" s="75" t="s">
        <v>0</v>
      </c>
      <c r="C8" s="161">
        <f>SUBTOTAL(9,C9:C18)</f>
        <v>14932.748857999999</v>
      </c>
      <c r="D8" s="161">
        <f>SUBTOTAL(9,D9:D18)</f>
        <v>15221.670015</v>
      </c>
      <c r="E8" s="161">
        <f>SUBTOTAL(9,E9:E18)</f>
        <v>13353.146032999999</v>
      </c>
      <c r="F8" s="76" t="s">
        <v>1</v>
      </c>
      <c r="G8" s="77" t="s">
        <v>129</v>
      </c>
      <c r="L8" s="2"/>
      <c r="M8" s="2"/>
    </row>
    <row r="9" spans="1:13" ht="20.100000000000001" customHeight="1" x14ac:dyDescent="0.2">
      <c r="A9" s="78"/>
      <c r="B9" s="68" t="s">
        <v>145</v>
      </c>
      <c r="C9" s="157">
        <v>7179.9766810000001</v>
      </c>
      <c r="D9" s="157">
        <v>6806.6186909999997</v>
      </c>
      <c r="E9" s="157">
        <v>6449.4731149999998</v>
      </c>
      <c r="F9" s="69" t="s">
        <v>286</v>
      </c>
      <c r="G9" s="33"/>
      <c r="I9" s="11"/>
      <c r="J9" s="10"/>
      <c r="K9" s="10"/>
      <c r="L9" s="2"/>
      <c r="M9" s="2"/>
    </row>
    <row r="10" spans="1:13" ht="20.100000000000001" customHeight="1" x14ac:dyDescent="0.2">
      <c r="A10" s="79"/>
      <c r="B10" s="70" t="s">
        <v>142</v>
      </c>
      <c r="C10" s="158">
        <v>3156.0041590000001</v>
      </c>
      <c r="D10" s="158">
        <v>2605.5401510000002</v>
      </c>
      <c r="E10" s="158">
        <v>2265.5159760000001</v>
      </c>
      <c r="F10" s="71" t="s">
        <v>441</v>
      </c>
      <c r="G10" s="37"/>
      <c r="I10" s="11"/>
      <c r="J10" s="10"/>
      <c r="K10" s="10"/>
      <c r="L10" s="2"/>
      <c r="M10" s="2"/>
    </row>
    <row r="11" spans="1:13" ht="20.100000000000001" customHeight="1" x14ac:dyDescent="0.2">
      <c r="A11" s="78"/>
      <c r="B11" s="68" t="s">
        <v>143</v>
      </c>
      <c r="C11" s="157">
        <v>1742.1616739999999</v>
      </c>
      <c r="D11" s="157">
        <v>1977.1419310000001</v>
      </c>
      <c r="E11" s="157">
        <v>1844.898181</v>
      </c>
      <c r="F11" s="69" t="s">
        <v>169</v>
      </c>
      <c r="G11" s="33"/>
      <c r="I11" s="11"/>
      <c r="J11" s="10"/>
      <c r="K11" s="10"/>
      <c r="L11" s="2"/>
      <c r="M11" s="2"/>
    </row>
    <row r="12" spans="1:13" ht="20.100000000000001" customHeight="1" x14ac:dyDescent="0.2">
      <c r="A12" s="79"/>
      <c r="B12" s="70" t="s">
        <v>150</v>
      </c>
      <c r="C12" s="158">
        <v>750.81946300000004</v>
      </c>
      <c r="D12" s="158">
        <v>846.435565</v>
      </c>
      <c r="E12" s="158">
        <v>800.95779400000004</v>
      </c>
      <c r="F12" s="71" t="s">
        <v>290</v>
      </c>
      <c r="G12" s="37"/>
      <c r="I12" s="11"/>
      <c r="J12" s="10"/>
      <c r="K12" s="10"/>
      <c r="L12" s="2"/>
      <c r="M12" s="2"/>
    </row>
    <row r="13" spans="1:13" ht="20.100000000000001" customHeight="1" x14ac:dyDescent="0.2">
      <c r="A13" s="78"/>
      <c r="B13" s="68" t="s">
        <v>147</v>
      </c>
      <c r="C13" s="157">
        <v>348.52781099999999</v>
      </c>
      <c r="D13" s="157">
        <v>1015.115788</v>
      </c>
      <c r="E13" s="157">
        <v>561.23280599999998</v>
      </c>
      <c r="F13" s="69" t="s">
        <v>289</v>
      </c>
      <c r="G13" s="33"/>
      <c r="I13" s="11"/>
      <c r="J13" s="10"/>
      <c r="K13" s="10"/>
      <c r="L13" s="2"/>
      <c r="M13" s="2"/>
    </row>
    <row r="14" spans="1:13" ht="20.100000000000001" customHeight="1" x14ac:dyDescent="0.2">
      <c r="A14" s="79"/>
      <c r="B14" s="70" t="s">
        <v>307</v>
      </c>
      <c r="C14" s="158">
        <v>535.85285299999998</v>
      </c>
      <c r="D14" s="158">
        <v>794.98133399999995</v>
      </c>
      <c r="E14" s="158">
        <v>508.70732700000002</v>
      </c>
      <c r="F14" s="71" t="s">
        <v>308</v>
      </c>
      <c r="G14" s="37"/>
      <c r="I14" s="11"/>
      <c r="J14" s="10"/>
      <c r="K14" s="10"/>
      <c r="L14" s="2"/>
      <c r="M14" s="2"/>
    </row>
    <row r="15" spans="1:13" ht="20.100000000000001" customHeight="1" x14ac:dyDescent="0.2">
      <c r="A15" s="78"/>
      <c r="B15" s="68" t="s">
        <v>144</v>
      </c>
      <c r="C15" s="157">
        <v>567.77729599999998</v>
      </c>
      <c r="D15" s="157">
        <v>480.65648499999998</v>
      </c>
      <c r="E15" s="157">
        <v>353.74926699999997</v>
      </c>
      <c r="F15" s="69" t="s">
        <v>442</v>
      </c>
      <c r="G15" s="33"/>
      <c r="I15" s="11"/>
      <c r="J15" s="10"/>
      <c r="K15" s="10"/>
      <c r="L15" s="2"/>
      <c r="M15" s="2"/>
    </row>
    <row r="16" spans="1:13" ht="20.100000000000001" customHeight="1" x14ac:dyDescent="0.2">
      <c r="A16" s="79"/>
      <c r="B16" s="70" t="s">
        <v>148</v>
      </c>
      <c r="C16" s="158">
        <v>108.440528</v>
      </c>
      <c r="D16" s="158">
        <v>86.061279999999996</v>
      </c>
      <c r="E16" s="158">
        <v>309.566959</v>
      </c>
      <c r="F16" s="71" t="s">
        <v>288</v>
      </c>
      <c r="G16" s="37"/>
      <c r="I16" s="11"/>
      <c r="J16" s="10"/>
      <c r="K16" s="10"/>
      <c r="L16" s="2"/>
      <c r="M16" s="2"/>
    </row>
    <row r="17" spans="1:13" ht="20.100000000000001" customHeight="1" x14ac:dyDescent="0.2">
      <c r="A17" s="78"/>
      <c r="B17" s="68" t="s">
        <v>146</v>
      </c>
      <c r="C17" s="157">
        <v>543.18839300000002</v>
      </c>
      <c r="D17" s="157">
        <v>590.98286399999995</v>
      </c>
      <c r="E17" s="157">
        <v>253.166483</v>
      </c>
      <c r="F17" s="69" t="s">
        <v>587</v>
      </c>
      <c r="G17" s="33"/>
      <c r="I17" s="11"/>
      <c r="J17" s="10"/>
      <c r="K17" s="10"/>
      <c r="L17" s="2"/>
      <c r="M17" s="2"/>
    </row>
    <row r="18" spans="1:13" ht="20.100000000000001" customHeight="1" x14ac:dyDescent="0.2">
      <c r="A18" s="79"/>
      <c r="B18" s="70" t="s">
        <v>149</v>
      </c>
      <c r="C18" s="158">
        <v>0</v>
      </c>
      <c r="D18" s="158">
        <v>18.135926000000001</v>
      </c>
      <c r="E18" s="158">
        <v>5.8781249999999998</v>
      </c>
      <c r="F18" s="71" t="s">
        <v>287</v>
      </c>
      <c r="G18" s="37"/>
      <c r="I18" s="11"/>
      <c r="J18" s="10"/>
      <c r="K18" s="10"/>
      <c r="L18" s="2"/>
      <c r="M18" s="2"/>
    </row>
    <row r="19" spans="1:13" ht="20.100000000000001" customHeight="1" x14ac:dyDescent="0.2">
      <c r="A19" s="74" t="s">
        <v>140</v>
      </c>
      <c r="B19" s="75" t="s">
        <v>0</v>
      </c>
      <c r="C19" s="161">
        <f>SUBTOTAL(9,C20:C27)</f>
        <v>3539.2057649999997</v>
      </c>
      <c r="D19" s="161">
        <f>SUBTOTAL(9,D20:D27)</f>
        <v>3492.575558</v>
      </c>
      <c r="E19" s="161">
        <f>SUBTOTAL(9,E20:E27)</f>
        <v>3209.697494</v>
      </c>
      <c r="F19" s="76" t="s">
        <v>1</v>
      </c>
      <c r="G19" s="77" t="s">
        <v>130</v>
      </c>
      <c r="L19" s="2"/>
      <c r="M19" s="2"/>
    </row>
    <row r="20" spans="1:13" ht="20.100000000000001" customHeight="1" x14ac:dyDescent="0.2">
      <c r="A20" s="78"/>
      <c r="B20" s="68" t="s">
        <v>151</v>
      </c>
      <c r="C20" s="157">
        <v>1815.054946</v>
      </c>
      <c r="D20" s="157">
        <v>1709.01207</v>
      </c>
      <c r="E20" s="157">
        <v>1581.605708</v>
      </c>
      <c r="F20" s="69" t="s">
        <v>588</v>
      </c>
      <c r="G20" s="33"/>
      <c r="I20" s="11"/>
      <c r="L20" s="2"/>
      <c r="M20" s="2"/>
    </row>
    <row r="21" spans="1:13" ht="20.100000000000001" customHeight="1" x14ac:dyDescent="0.2">
      <c r="A21" s="79"/>
      <c r="B21" s="70" t="s">
        <v>155</v>
      </c>
      <c r="C21" s="158">
        <v>507.000925</v>
      </c>
      <c r="D21" s="158">
        <v>456.71550200000001</v>
      </c>
      <c r="E21" s="158">
        <v>451.53198700000002</v>
      </c>
      <c r="F21" s="71" t="s">
        <v>134</v>
      </c>
      <c r="G21" s="37"/>
      <c r="I21" s="11"/>
      <c r="L21" s="2"/>
      <c r="M21" s="2"/>
    </row>
    <row r="22" spans="1:13" ht="20.100000000000001" customHeight="1" x14ac:dyDescent="0.2">
      <c r="A22" s="78"/>
      <c r="B22" s="68" t="s">
        <v>154</v>
      </c>
      <c r="C22" s="157">
        <v>454.990567</v>
      </c>
      <c r="D22" s="157">
        <v>419.79313400000001</v>
      </c>
      <c r="E22" s="157">
        <v>404.62705199999999</v>
      </c>
      <c r="F22" s="69" t="s">
        <v>133</v>
      </c>
      <c r="G22" s="33"/>
      <c r="I22" s="11"/>
      <c r="L22" s="2"/>
      <c r="M22" s="2"/>
    </row>
    <row r="23" spans="1:13" ht="20.100000000000001" customHeight="1" x14ac:dyDescent="0.2">
      <c r="A23" s="79"/>
      <c r="B23" s="70" t="s">
        <v>153</v>
      </c>
      <c r="C23" s="158">
        <v>402.34702299999998</v>
      </c>
      <c r="D23" s="158">
        <v>458.99879800000002</v>
      </c>
      <c r="E23" s="158">
        <v>343.31471599999998</v>
      </c>
      <c r="F23" s="71" t="s">
        <v>132</v>
      </c>
      <c r="G23" s="37"/>
      <c r="I23" s="11"/>
      <c r="L23" s="2"/>
      <c r="M23" s="2"/>
    </row>
    <row r="24" spans="1:13" ht="20.100000000000001" customHeight="1" x14ac:dyDescent="0.2">
      <c r="A24" s="78"/>
      <c r="B24" s="68" t="s">
        <v>157</v>
      </c>
      <c r="C24" s="157">
        <v>238.85852299999999</v>
      </c>
      <c r="D24" s="157">
        <v>308.072743</v>
      </c>
      <c r="E24" s="157">
        <v>319.59524599999997</v>
      </c>
      <c r="F24" s="69" t="s">
        <v>136</v>
      </c>
      <c r="G24" s="33"/>
      <c r="I24" s="11"/>
      <c r="L24" s="2"/>
      <c r="M24" s="2"/>
    </row>
    <row r="25" spans="1:13" ht="20.100000000000001" customHeight="1" x14ac:dyDescent="0.2">
      <c r="A25" s="79"/>
      <c r="B25" s="70" t="s">
        <v>158</v>
      </c>
      <c r="C25" s="158">
        <v>59.422784999999998</v>
      </c>
      <c r="D25" s="158">
        <v>62.885967999999998</v>
      </c>
      <c r="E25" s="158">
        <v>55.876145000000001</v>
      </c>
      <c r="F25" s="71" t="s">
        <v>137</v>
      </c>
      <c r="G25" s="37"/>
      <c r="I25" s="11"/>
      <c r="L25" s="2"/>
      <c r="M25" s="2"/>
    </row>
    <row r="26" spans="1:13" ht="20.100000000000001" customHeight="1" x14ac:dyDescent="0.2">
      <c r="A26" s="78"/>
      <c r="B26" s="68" t="s">
        <v>156</v>
      </c>
      <c r="C26" s="157">
        <v>54.849620999999999</v>
      </c>
      <c r="D26" s="157">
        <v>74.461911000000001</v>
      </c>
      <c r="E26" s="157">
        <v>52.194553999999997</v>
      </c>
      <c r="F26" s="69" t="s">
        <v>135</v>
      </c>
      <c r="G26" s="33"/>
      <c r="I26" s="11"/>
      <c r="L26" s="2"/>
      <c r="M26" s="2"/>
    </row>
    <row r="27" spans="1:13" ht="20.100000000000001" customHeight="1" x14ac:dyDescent="0.2">
      <c r="A27" s="79"/>
      <c r="B27" s="70" t="s">
        <v>152</v>
      </c>
      <c r="C27" s="158">
        <v>6.6813750000000001</v>
      </c>
      <c r="D27" s="158">
        <v>2.6354320000000002</v>
      </c>
      <c r="E27" s="158">
        <v>0.95208599999999999</v>
      </c>
      <c r="F27" s="71" t="s">
        <v>583</v>
      </c>
      <c r="G27" s="37"/>
      <c r="I27" s="11"/>
      <c r="L27" s="2"/>
      <c r="M27" s="2"/>
    </row>
    <row r="28" spans="1:13" ht="20.100000000000001" customHeight="1" x14ac:dyDescent="0.2">
      <c r="A28" s="74" t="s">
        <v>141</v>
      </c>
      <c r="B28" s="75" t="s">
        <v>0</v>
      </c>
      <c r="C28" s="161">
        <f>SUBTOTAL(9,C29:C36)</f>
        <v>2401.7974839999997</v>
      </c>
      <c r="D28" s="161">
        <f>SUBTOTAL(9,D29:D36)</f>
        <v>1262.8050450000001</v>
      </c>
      <c r="E28" s="161">
        <f>SUBTOTAL(9,E29:E36)</f>
        <v>1067.9535410000001</v>
      </c>
      <c r="F28" s="76" t="s">
        <v>1</v>
      </c>
      <c r="G28" s="77" t="s">
        <v>131</v>
      </c>
      <c r="I28" s="11"/>
      <c r="J28" s="11"/>
      <c r="K28" s="15"/>
      <c r="L28" s="2"/>
      <c r="M28" s="2"/>
    </row>
    <row r="29" spans="1:13" ht="20.100000000000001" customHeight="1" x14ac:dyDescent="0.2">
      <c r="A29" s="78"/>
      <c r="B29" s="68" t="s">
        <v>159</v>
      </c>
      <c r="C29" s="157">
        <v>335.00399099999998</v>
      </c>
      <c r="D29" s="157">
        <v>299.64565199999998</v>
      </c>
      <c r="E29" s="157">
        <v>309.06568600000003</v>
      </c>
      <c r="F29" s="69" t="s">
        <v>591</v>
      </c>
      <c r="G29" s="33"/>
      <c r="I29" s="11"/>
      <c r="J29" s="11"/>
      <c r="K29" s="15"/>
      <c r="L29" s="2"/>
      <c r="M29" s="2"/>
    </row>
    <row r="30" spans="1:13" ht="20.100000000000001" customHeight="1" x14ac:dyDescent="0.2">
      <c r="A30" s="79"/>
      <c r="B30" s="70" t="s">
        <v>596</v>
      </c>
      <c r="C30" s="158">
        <v>1117.993187</v>
      </c>
      <c r="D30" s="158">
        <v>488.13985500000001</v>
      </c>
      <c r="E30" s="158">
        <v>306.98803299999997</v>
      </c>
      <c r="F30" s="71" t="s">
        <v>589</v>
      </c>
      <c r="G30" s="37"/>
      <c r="I30" s="11"/>
      <c r="J30" s="11"/>
      <c r="K30" s="15"/>
      <c r="L30" s="2"/>
      <c r="M30" s="2"/>
    </row>
    <row r="31" spans="1:13" ht="20.100000000000001" customHeight="1" x14ac:dyDescent="0.2">
      <c r="A31" s="78"/>
      <c r="B31" s="68" t="s">
        <v>585</v>
      </c>
      <c r="C31" s="157">
        <v>417.34975100000003</v>
      </c>
      <c r="D31" s="157">
        <v>368.678271</v>
      </c>
      <c r="E31" s="157">
        <v>281.23442899999998</v>
      </c>
      <c r="F31" s="69" t="s">
        <v>590</v>
      </c>
      <c r="G31" s="33"/>
      <c r="I31" s="11"/>
      <c r="J31" s="11"/>
      <c r="K31" s="15"/>
      <c r="L31" s="2"/>
      <c r="M31" s="2"/>
    </row>
    <row r="32" spans="1:13" ht="20.100000000000001" customHeight="1" x14ac:dyDescent="0.2">
      <c r="A32" s="79"/>
      <c r="B32" s="70" t="s">
        <v>160</v>
      </c>
      <c r="C32" s="158">
        <v>530.46973200000002</v>
      </c>
      <c r="D32" s="158">
        <v>100.902083</v>
      </c>
      <c r="E32" s="158">
        <v>167.71923200000001</v>
      </c>
      <c r="F32" s="71" t="s">
        <v>138</v>
      </c>
      <c r="G32" s="37"/>
      <c r="I32" s="11"/>
      <c r="J32" s="11"/>
      <c r="K32" s="15"/>
      <c r="L32" s="2"/>
      <c r="M32" s="2"/>
    </row>
    <row r="33" spans="1:13" ht="20.100000000000001" customHeight="1" x14ac:dyDescent="0.2">
      <c r="A33" s="78"/>
      <c r="B33" s="68" t="s">
        <v>162</v>
      </c>
      <c r="C33" s="157">
        <v>0.897173</v>
      </c>
      <c r="D33" s="157">
        <v>5.4104859999999997</v>
      </c>
      <c r="E33" s="157">
        <v>2.8625690000000001</v>
      </c>
      <c r="F33" s="69" t="s">
        <v>592</v>
      </c>
      <c r="G33" s="33"/>
      <c r="I33" s="11"/>
      <c r="J33" s="11"/>
      <c r="K33" s="15"/>
      <c r="L33" s="2"/>
      <c r="M33" s="2"/>
    </row>
    <row r="34" spans="1:13" ht="20.100000000000001" customHeight="1" x14ac:dyDescent="0.2">
      <c r="A34" s="79"/>
      <c r="B34" s="70" t="s">
        <v>597</v>
      </c>
      <c r="C34" s="158">
        <v>5.8099999999999999E-2</v>
      </c>
      <c r="D34" s="158">
        <v>1.6E-2</v>
      </c>
      <c r="E34" s="158">
        <v>3.6753000000000001E-2</v>
      </c>
      <c r="F34" s="71" t="s">
        <v>594</v>
      </c>
      <c r="G34" s="37"/>
      <c r="I34" s="11"/>
      <c r="J34" s="11"/>
      <c r="K34" s="15"/>
      <c r="L34" s="2"/>
      <c r="M34" s="2"/>
    </row>
    <row r="35" spans="1:13" ht="20.100000000000001" customHeight="1" x14ac:dyDescent="0.2">
      <c r="A35" s="78"/>
      <c r="B35" s="68" t="s">
        <v>584</v>
      </c>
      <c r="C35" s="157">
        <v>2.555E-2</v>
      </c>
      <c r="D35" s="157">
        <v>1.2697999999999999E-2</v>
      </c>
      <c r="E35" s="157">
        <v>2.6336999999999999E-2</v>
      </c>
      <c r="F35" s="69" t="s">
        <v>593</v>
      </c>
      <c r="G35" s="33"/>
      <c r="I35" s="11"/>
      <c r="J35" s="11"/>
      <c r="K35" s="15"/>
      <c r="L35" s="2"/>
      <c r="M35" s="2"/>
    </row>
    <row r="36" spans="1:13" ht="19.5" customHeight="1" thickBot="1" x14ac:dyDescent="0.25">
      <c r="A36" s="79"/>
      <c r="B36" s="70" t="s">
        <v>161</v>
      </c>
      <c r="C36" s="158">
        <v>0</v>
      </c>
      <c r="D36" s="158">
        <v>0</v>
      </c>
      <c r="E36" s="158">
        <v>2.0501999999999999E-2</v>
      </c>
      <c r="F36" s="71" t="s">
        <v>595</v>
      </c>
      <c r="G36" s="37"/>
      <c r="L36" s="2"/>
      <c r="M36" s="2"/>
    </row>
    <row r="37" spans="1:13" ht="35.1" customHeight="1" thickBot="1" x14ac:dyDescent="0.25">
      <c r="A37" s="80"/>
      <c r="B37" s="72" t="s">
        <v>78</v>
      </c>
      <c r="C37" s="160">
        <f>SUBTOTAL(9,C8:C36)</f>
        <v>20873.752107</v>
      </c>
      <c r="D37" s="160">
        <f>SUBTOTAL(9,D8:D36)</f>
        <v>19977.050617999997</v>
      </c>
      <c r="E37" s="160">
        <f>SUBTOTAL(9,E8:E36)</f>
        <v>17630.797068000003</v>
      </c>
      <c r="F37" s="73" t="s">
        <v>1</v>
      </c>
      <c r="G37" s="55"/>
      <c r="L37" s="2"/>
      <c r="M37" s="2"/>
    </row>
    <row r="38" spans="1:13" ht="35.1" customHeight="1" x14ac:dyDescent="0.2">
      <c r="A38" s="1"/>
      <c r="B38" s="1"/>
      <c r="C38" s="17"/>
      <c r="D38" s="17"/>
      <c r="E38" s="17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18" customHeight="1" x14ac:dyDescent="0.2">
      <c r="A112" s="1"/>
      <c r="B112" s="1"/>
      <c r="C112" s="1"/>
      <c r="D112" s="1"/>
      <c r="E112" s="1"/>
      <c r="F112" s="1"/>
      <c r="G112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5703125" defaultRowHeight="18" customHeight="1" x14ac:dyDescent="0.2"/>
  <cols>
    <col min="1" max="1" width="18.42578125" style="2" customWidth="1"/>
    <col min="2" max="2" width="11.85546875" style="2" customWidth="1"/>
    <col min="3" max="3" width="11.85546875" style="2" bestFit="1" customWidth="1"/>
    <col min="4" max="4" width="25.57031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 x14ac:dyDescent="0.2">
      <c r="F1" s="21" t="s">
        <v>77</v>
      </c>
    </row>
    <row r="2" spans="1:6" ht="20.25" customHeight="1" x14ac:dyDescent="0.2">
      <c r="E2" s="8"/>
    </row>
    <row r="3" spans="1:6" ht="30" customHeight="1" x14ac:dyDescent="0.25">
      <c r="A3" s="245" t="s">
        <v>122</v>
      </c>
      <c r="B3" s="245"/>
      <c r="C3" s="245"/>
      <c r="D3" s="245"/>
    </row>
    <row r="4" spans="1:6" ht="30" customHeight="1" x14ac:dyDescent="0.2">
      <c r="A4" s="246" t="s">
        <v>95</v>
      </c>
      <c r="B4" s="246"/>
      <c r="C4" s="246"/>
      <c r="D4" s="246"/>
    </row>
    <row r="5" spans="1:6" ht="18" customHeight="1" x14ac:dyDescent="0.2">
      <c r="A5" s="4" t="s">
        <v>15</v>
      </c>
      <c r="B5" s="231" t="s">
        <v>50</v>
      </c>
      <c r="C5" s="230"/>
      <c r="D5" s="57" t="s">
        <v>16</v>
      </c>
    </row>
    <row r="6" spans="1:6" ht="18" customHeight="1" x14ac:dyDescent="0.2">
      <c r="A6" s="4" t="s">
        <v>17</v>
      </c>
      <c r="B6" s="231" t="s">
        <v>51</v>
      </c>
      <c r="C6" s="230"/>
      <c r="D6" s="58" t="s">
        <v>76</v>
      </c>
    </row>
    <row r="7" spans="1:6" ht="18" customHeight="1" x14ac:dyDescent="0.2">
      <c r="A7" s="31">
        <v>2018</v>
      </c>
      <c r="B7" s="32" t="s">
        <v>67</v>
      </c>
      <c r="C7" s="33" t="s">
        <v>55</v>
      </c>
      <c r="D7" s="154">
        <v>47224.032464999997</v>
      </c>
    </row>
    <row r="8" spans="1:6" ht="18" customHeight="1" x14ac:dyDescent="0.2">
      <c r="A8" s="35" t="s">
        <v>608</v>
      </c>
      <c r="B8" s="36" t="s">
        <v>68</v>
      </c>
      <c r="C8" s="37" t="s">
        <v>56</v>
      </c>
      <c r="D8" s="155">
        <v>48527.659895999997</v>
      </c>
    </row>
    <row r="9" spans="1:6" ht="18" customHeight="1" x14ac:dyDescent="0.2">
      <c r="A9" s="31" t="s">
        <v>608</v>
      </c>
      <c r="B9" s="32" t="s">
        <v>74</v>
      </c>
      <c r="C9" s="33" t="s">
        <v>57</v>
      </c>
      <c r="D9" s="154">
        <v>37268.086433999997</v>
      </c>
    </row>
    <row r="10" spans="1:6" ht="18" customHeight="1" x14ac:dyDescent="0.2">
      <c r="A10" s="35" t="s">
        <v>608</v>
      </c>
      <c r="B10" s="36" t="s">
        <v>75</v>
      </c>
      <c r="C10" s="37" t="s">
        <v>58</v>
      </c>
      <c r="D10" s="155">
        <v>48363.985882000001</v>
      </c>
    </row>
    <row r="11" spans="1:6" ht="18" customHeight="1" x14ac:dyDescent="0.2">
      <c r="A11" s="31" t="s">
        <v>608</v>
      </c>
      <c r="B11" s="32" t="s">
        <v>69</v>
      </c>
      <c r="C11" s="33" t="s">
        <v>59</v>
      </c>
      <c r="D11" s="154">
        <v>37265.704925999999</v>
      </c>
    </row>
    <row r="12" spans="1:6" ht="18" customHeight="1" x14ac:dyDescent="0.2">
      <c r="A12" s="35" t="s">
        <v>608</v>
      </c>
      <c r="B12" s="36" t="s">
        <v>70</v>
      </c>
      <c r="C12" s="37" t="s">
        <v>60</v>
      </c>
      <c r="D12" s="155">
        <v>42391.673384000002</v>
      </c>
    </row>
    <row r="13" spans="1:6" ht="18" customHeight="1" x14ac:dyDescent="0.2">
      <c r="A13" s="31" t="s">
        <v>608</v>
      </c>
      <c r="B13" s="32" t="s">
        <v>71</v>
      </c>
      <c r="C13" s="33" t="s">
        <v>61</v>
      </c>
      <c r="D13" s="154">
        <v>46086.489556</v>
      </c>
    </row>
    <row r="14" spans="1:6" ht="18" customHeight="1" x14ac:dyDescent="0.2">
      <c r="A14" s="35" t="s">
        <v>608</v>
      </c>
      <c r="B14" s="36" t="s">
        <v>72</v>
      </c>
      <c r="C14" s="37" t="s">
        <v>62</v>
      </c>
      <c r="D14" s="155">
        <v>38908.824329000003</v>
      </c>
    </row>
    <row r="15" spans="1:6" ht="18" customHeight="1" x14ac:dyDescent="0.2">
      <c r="A15" s="31" t="s">
        <v>608</v>
      </c>
      <c r="B15" s="32" t="s">
        <v>73</v>
      </c>
      <c r="C15" s="33" t="s">
        <v>63</v>
      </c>
      <c r="D15" s="154">
        <v>41900.597736999996</v>
      </c>
    </row>
    <row r="16" spans="1:6" ht="18" customHeight="1" x14ac:dyDescent="0.2">
      <c r="A16" s="35">
        <v>2019</v>
      </c>
      <c r="B16" s="36" t="s">
        <v>64</v>
      </c>
      <c r="C16" s="37" t="s">
        <v>52</v>
      </c>
      <c r="D16" s="155">
        <v>45428.651397000001</v>
      </c>
    </row>
    <row r="17" spans="1:4" ht="18" customHeight="1" x14ac:dyDescent="0.2">
      <c r="A17" s="31" t="s">
        <v>608</v>
      </c>
      <c r="B17" s="32" t="s">
        <v>65</v>
      </c>
      <c r="C17" s="33" t="s">
        <v>53</v>
      </c>
      <c r="D17" s="154">
        <v>40344.505169999997</v>
      </c>
    </row>
    <row r="18" spans="1:4" ht="18" customHeight="1" x14ac:dyDescent="0.2">
      <c r="A18" s="35" t="s">
        <v>608</v>
      </c>
      <c r="B18" s="36" t="s">
        <v>66</v>
      </c>
      <c r="C18" s="37" t="s">
        <v>54</v>
      </c>
      <c r="D18" s="155">
        <v>44045.006565999996</v>
      </c>
    </row>
    <row r="19" spans="1:4" ht="18" customHeight="1" thickBot="1" x14ac:dyDescent="0.25">
      <c r="A19" s="39" t="s">
        <v>608</v>
      </c>
      <c r="B19" s="40" t="s">
        <v>67</v>
      </c>
      <c r="C19" s="41" t="s">
        <v>55</v>
      </c>
      <c r="D19" s="156">
        <v>39311.577068999999</v>
      </c>
    </row>
    <row r="21" spans="1:4" ht="18" customHeight="1" x14ac:dyDescent="0.2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Mohammed Almosayter</cp:lastModifiedBy>
  <cp:lastPrinted>2018-07-31T08:09:43Z</cp:lastPrinted>
  <dcterms:created xsi:type="dcterms:W3CDTF">2016-08-11T05:20:00Z</dcterms:created>
  <dcterms:modified xsi:type="dcterms:W3CDTF">2019-06-11T10:12:39Z</dcterms:modified>
</cp:coreProperties>
</file>