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Foreign Trade\Quarterly Bulletin\2018Q2\"/>
    </mc:Choice>
  </mc:AlternateContent>
  <bookViews>
    <workbookView xWindow="0" yWindow="0" windowWidth="20730" windowHeight="8910" tabRatio="842"/>
  </bookViews>
  <sheets>
    <sheet name="الفهرس Index" sheetId="15" r:id="rId1"/>
    <sheet name="00" sheetId="33" r:id="rId2"/>
    <sheet name="1" sheetId="5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'1'!$A$1:$H$12</definedName>
    <definedName name="_xlnm.Print_Area" localSheetId="3">'1.1'!$A$1:$G$12</definedName>
    <definedName name="_xlnm.Print_Area" localSheetId="4">'1.2'!$A$1:$G$29</definedName>
    <definedName name="_xlnm.Print_Area" localSheetId="5">'1.3'!$A$1:$G$19</definedName>
    <definedName name="_xlnm.Print_Area" localSheetId="6">'1.4'!$A$1:$G$156</definedName>
    <definedName name="_xlnm.Print_Area" localSheetId="7">'1.5'!$A$1:$G$38</definedName>
    <definedName name="_xlnm.Print_Area" localSheetId="8">'2'!$A$1:$D$11</definedName>
    <definedName name="_xlnm.Print_Area" localSheetId="9">'2.1'!$A$1:$G$29</definedName>
    <definedName name="_xlnm.Print_Area" localSheetId="10">'2.2'!$A$1:$G$19</definedName>
    <definedName name="_xlnm.Print_Area" localSheetId="11">'2.3'!$A$1:$G$161</definedName>
    <definedName name="_xlnm.Print_Area" localSheetId="12">'2.4'!$A$1:$G$11</definedName>
    <definedName name="_xlnm.Print_Area" localSheetId="13">'2.5'!$A$1:$G$11</definedName>
    <definedName name="_xlnm.Print_Area" localSheetId="14">'2.6'!$A$1:$G$47</definedName>
    <definedName name="_xlnm.Print_Area" localSheetId="15">'3'!$A$1:$G$12</definedName>
    <definedName name="_xlnm.Print_Area" localSheetId="16">'4'!$A$1:$F$12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'1.4'!$1:$7</definedName>
    <definedName name="_xlnm.Print_Titles" localSheetId="11">'2.3'!$1:$7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8" i="30" l="1"/>
  <c r="D8" i="30"/>
  <c r="E8" i="30"/>
  <c r="C161" i="22" l="1"/>
  <c r="D161" i="22"/>
  <c r="E161" i="22"/>
  <c r="C156" i="18" l="1"/>
  <c r="D156" i="18"/>
  <c r="E156" i="18"/>
  <c r="C20" i="30" l="1"/>
  <c r="D20" i="30"/>
  <c r="E20" i="30"/>
  <c r="C19" i="34" l="1"/>
  <c r="D19" i="34"/>
  <c r="E19" i="34"/>
  <c r="E29" i="34" l="1"/>
  <c r="D29" i="34"/>
  <c r="C29" i="34"/>
  <c r="E8" i="34"/>
  <c r="D8" i="34"/>
  <c r="C8" i="34"/>
  <c r="C38" i="34" l="1"/>
  <c r="D38" i="34"/>
  <c r="E38" i="34"/>
  <c r="E31" i="30"/>
  <c r="D31" i="30"/>
  <c r="C31" i="30"/>
  <c r="E47" i="30"/>
  <c r="C47" i="30" l="1"/>
  <c r="D47" i="30"/>
  <c r="E11" i="24" l="1"/>
  <c r="D11" i="24"/>
  <c r="C11" i="24"/>
  <c r="E11" i="23"/>
  <c r="D11" i="23"/>
  <c r="C11" i="23"/>
  <c r="E19" i="21"/>
  <c r="D19" i="21"/>
  <c r="C19" i="21"/>
  <c r="E29" i="20"/>
  <c r="D29" i="20"/>
  <c r="C29" i="20"/>
  <c r="E19" i="17"/>
  <c r="D19" i="17"/>
  <c r="C19" i="17"/>
  <c r="E29" i="11"/>
  <c r="D29" i="11"/>
  <c r="C29" i="11"/>
</calcChain>
</file>

<file path=xl/sharedStrings.xml><?xml version="1.0" encoding="utf-8"?>
<sst xmlns="http://schemas.openxmlformats.org/spreadsheetml/2006/main" count="1273" uniqueCount="713">
  <si>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</si>
  <si>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</si>
  <si>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</si>
  <si>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</si>
  <si>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</si>
  <si>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</si>
  <si>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</si>
  <si>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</si>
  <si>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</si>
  <si>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</si>
  <si>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</si>
  <si>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</si>
  <si>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</si>
  <si>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</si>
  <si>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</si>
  <si>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</si>
  <si>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</si>
  <si>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</si>
  <si>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</si>
  <si>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</si>
  <si>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</si>
  <si>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</si>
  <si>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</si>
  <si>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</si>
  <si>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</si>
  <si>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</si>
  <si>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</si>
  <si>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</si>
  <si>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</si>
  <si>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</si>
  <si>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</si>
  <si>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</si>
  <si>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</si>
  <si>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</si>
  <si>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</si>
  <si>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</si>
  <si>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</si>
  <si>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</si>
  <si>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</si>
  <si>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</si>
  <si>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</si>
  <si>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</si>
  <si>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</si>
  <si>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</si>
  <si>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</si>
  <si>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</si>
  <si>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</si>
  <si>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</si>
  <si>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</si>
  <si>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</si>
  <si>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</si>
  <si>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</si>
  <si>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</si>
  <si>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</si>
  <si>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</si>
  <si>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</si>
  <si>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</si>
  <si>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</si>
  <si>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</si>
  <si>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</si>
  <si>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</si>
  <si>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</si>
  <si>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</si>
  <si>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</si>
  <si>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</si>
  <si>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</si>
  <si>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</si>
  <si>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</si>
  <si>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</si>
  <si>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</si>
  <si>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</si>
  <si>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</si>
  <si>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</si>
  <si>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</si>
  <si>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</si>
  <si>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</si>
  <si>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</si>
  <si>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</si>
  <si>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</si>
  <si>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</si>
  <si>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</si>
  <si>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</si>
  <si>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</si>
  <si>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</si>
  <si>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</si>
  <si>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</si>
  <si>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</si>
  <si>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</si>
  <si>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</si>
  <si>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</si>
  <si>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</si>
  <si>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</si>
  <si>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</si>
  <si>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</si>
  <si>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</si>
  <si>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</si>
  <si>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</si>
  <si>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</si>
  <si>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</si>
  <si>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</si>
  <si>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</si>
  <si>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</si>
  <si>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</si>
  <si>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</si>
  <si>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</si>
  <si>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</si>
  <si>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</si>
  <si>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</si>
  <si>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</si>
  <si>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</si>
  <si>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</si>
  <si>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</si>
  <si>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</si>
  <si>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</si>
  <si>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</si>
  <si>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</si>
  <si>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</si>
  <si>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</si>
  <si>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</si>
  <si>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</si>
  <si>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</si>
  <si>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</si>
  <si>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</si>
  <si>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</si>
  <si>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</si>
  <si>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</si>
  <si>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</si>
  <si>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</si>
  <si>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</si>
  <si>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</si>
  <si>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</si>
  <si>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</si>
  <si>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</si>
  <si>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</si>
  <si>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</si>
  <si>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</si>
  <si>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</si>
  <si>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</si>
  <si>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</si>
  <si>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</si>
  <si>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</si>
  <si>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</si>
  <si>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</si>
  <si>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</si>
  <si>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</si>
  <si>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</si>
  <si>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</si>
  <si>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</si>
  <si>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</si>
  <si>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</si>
  <si>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</si>
  <si>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</si>
  <si>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</si>
  <si>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</si>
  <si>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</si>
  <si>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</si>
  <si>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</si>
  <si>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</si>
  <si>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</si>
  <si>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</si>
  <si>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</si>
  <si>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</si>
  <si>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</si>
  <si>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</si>
  <si>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</si>
  <si>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</si>
  <si>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</si>
  <si>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</si>
  <si>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</si>
  <si>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</si>
  <si>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</si>
  <si>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</si>
  <si>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</si>
  <si>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</si>
  <si>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</si>
  <si>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</si>
  <si>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</si>
  <si>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</si>
  <si>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</si>
  <si>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</si>
  <si>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</si>
  <si>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</si>
  <si>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</si>
  <si>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</si>
  <si>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</si>
  <si>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</si>
  <si>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</si>
  <si>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</si>
  <si>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</si>
  <si>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</si>
  <si>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</si>
  <si>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</si>
  <si>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</si>
  <si>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</si>
  <si>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</si>
  <si>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</si>
  <si>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</si>
  <si>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</si>
  <si>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</si>
  <si>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</si>
  <si>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</si>
  <si>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</si>
  <si>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</si>
  <si>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</si>
  <si>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</si>
  <si>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</si>
  <si>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</si>
  <si>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</si>
  <si>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</si>
  <si>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</si>
  <si>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</si>
  <si>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</si>
  <si>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</si>
  <si>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</si>
  <si>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</si>
  <si>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</si>
  <si>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</si>
  <si>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</si>
  <si>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</si>
  <si>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</si>
  <si>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</si>
  <si>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</si>
  <si>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</si>
  <si>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</si>
  <si>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</si>
  <si>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</si>
  <si>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</si>
  <si>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</si>
  <si>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</si>
  <si>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</si>
  <si>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</si>
  <si>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</si>
  <si>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</si>
  <si>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</si>
  <si>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</si>
  <si>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</si>
  <si>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</si>
  <si>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</si>
  <si>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</si>
  <si>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</si>
  <si>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</si>
  <si>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</si>
  <si>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</si>
  <si>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</si>
  <si>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</si>
  <si>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</si>
  <si>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</si>
  <si>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</si>
  <si>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</si>
  <si>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</si>
  <si>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</si>
  <si>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</si>
  <si>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</si>
  <si>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</si>
  <si>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</si>
  <si>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</si>
  <si>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</si>
  <si>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</si>
  <si>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</si>
  <si>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</si>
  <si>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</si>
  <si>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</si>
  <si>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</si>
  <si>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</si>
  <si>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</si>
  <si>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</si>
  <si>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</si>
  <si>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</si>
  <si>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</si>
  <si>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هاييتي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</si>
  <si>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</si>
  <si>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</si>
  <si>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</si>
  <si>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</si>
  <si>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</si>
  <si>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</si>
  <si>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</si>
  <si>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</si>
  <si>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</si>
  <si>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</si>
  <si>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</si>
  <si>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</si>
  <si>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</si>
  <si>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</si>
  <si>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</si>
  <si>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</si>
  <si>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</si>
  <si>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</si>
  <si>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</si>
  <si>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</si>
  <si>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</si>
  <si>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</si>
  <si>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</si>
  <si>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</si>
  <si>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</si>
  <si>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</si>
  <si>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</si>
  <si>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</si>
  <si>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</si>
  <si>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</si>
  <si>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</si>
  <si>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</si>
  <si>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</si>
  <si>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</si>
  <si>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</si>
  <si>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</si>
  <si>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</si>
  <si>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</si>
  <si>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</si>
  <si>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</si>
  <si>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</si>
  <si>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</si>
  <si>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</si>
  <si>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</si>
  <si>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</si>
  <si>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</si>
  <si>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</si>
  <si>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</si>
  <si>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</si>
  <si>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</si>
  <si>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</si>
  <si>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</si>
  <si>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</si>
  <si>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</si>
  <si>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</si>
  <si>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</si>
  <si>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</si>
  <si>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</si>
  <si>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</si>
  <si>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</si>
  <si>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</si>
  <si>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</si>
  <si>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</si>
  <si>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</si>
  <si>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</si>
  <si>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</si>
  <si>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</si>
  <si>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</si>
  <si>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</si>
  <si>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</si>
  <si>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</si>
  <si>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</si>
  <si>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</si>
  <si>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</si>
  <si>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</si>
  <si>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</si>
  <si>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</si>
  <si>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</si>
  <si>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</si>
  <si>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</si>
  <si>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</si>
  <si>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</si>
  <si>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</si>
  <si>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</si>
  <si>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</si>
  <si>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</si>
  <si>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</si>
  <si>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</si>
  <si>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</si>
  <si>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</si>
  <si>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</si>
  <si>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</si>
  <si>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</si>
  <si>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</si>
  <si>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</si>
  <si>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</si>
  <si>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</si>
  <si>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</si>
  <si>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</si>
  <si>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</si>
  <si>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</si>
  <si>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</si>
  <si>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</si>
  <si>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</si>
  <si>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</si>
  <si>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</si>
  <si>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</si>
  <si>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</si>
  <si>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</si>
  <si>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</si>
  <si>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</si>
  <si>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</si>
  <si>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</si>
  <si>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</si>
  <si>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</si>
  <si>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</si>
  <si>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</si>
  <si>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</si>
  <si>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</si>
  <si>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</si>
  <si>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</si>
  <si>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</si>
  <si>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</si>
  <si>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</si>
  <si>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</si>
  <si>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</si>
  <si>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</si>
  <si>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</si>
  <si>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</si>
  <si>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</si>
  <si>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</si>
  <si>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LESOTHO</t>
  </si>
  <si>
    <t>ALBANIA</t>
  </si>
  <si>
    <t>SYRIA</t>
  </si>
  <si>
    <t>LUXEMBOURG</t>
  </si>
  <si>
    <t>COSTA RICA</t>
  </si>
  <si>
    <t>DOMINICA</t>
  </si>
  <si>
    <t>BOSNIA&amp;HERZEGOVINA</t>
  </si>
  <si>
    <t>HONDURAS</t>
  </si>
  <si>
    <t>نيكراجوا</t>
  </si>
  <si>
    <t>NICARAGUA</t>
  </si>
  <si>
    <t>جزر القمر</t>
  </si>
  <si>
    <t>النيجر</t>
  </si>
  <si>
    <t>بوليفيا</t>
  </si>
  <si>
    <t>COMOROS</t>
  </si>
  <si>
    <t>NIGER</t>
  </si>
  <si>
    <t>BOLIVIA</t>
  </si>
  <si>
    <t>موناكو</t>
  </si>
  <si>
    <t>اروبا</t>
  </si>
  <si>
    <t>ARUBA</t>
  </si>
  <si>
    <t>مطار الجوف</t>
  </si>
  <si>
    <t>جزر فيجى</t>
  </si>
  <si>
    <t>قرقيزيا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</si>
  <si>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</si>
  <si>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</si>
  <si>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</si>
  <si>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</si>
  <si>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</si>
  <si>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</si>
  <si>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</si>
  <si>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</si>
  <si>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</si>
  <si>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</si>
  <si>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</si>
  <si>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</si>
  <si>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</si>
  <si>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</si>
  <si>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</si>
  <si>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</si>
  <si>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</si>
  <si>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</si>
  <si>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</si>
  <si>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</si>
  <si>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</si>
  <si>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</si>
  <si>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</si>
  <si>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</si>
  <si>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</si>
  <si>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</si>
  <si>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</si>
  <si>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</si>
  <si>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</si>
  <si>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</si>
  <si>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</si>
  <si>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</si>
  <si>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</si>
  <si>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</si>
  <si>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</si>
  <si>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</si>
  <si>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</si>
  <si>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</si>
  <si>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</si>
  <si>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</si>
  <si>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</si>
  <si>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</si>
  <si>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</si>
  <si>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</si>
  <si>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</si>
  <si>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</si>
  <si>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جمايكا</t>
  </si>
  <si>
    <t>JAMAICA</t>
  </si>
  <si>
    <t>ليختشتاين</t>
  </si>
  <si>
    <t>سان مارينو</t>
  </si>
  <si>
    <t>Exports by Section</t>
  </si>
  <si>
    <t>Trade Volume and Trade Balance</t>
  </si>
  <si>
    <t>حجم التجارة والميزان التجاري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</si>
  <si>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</si>
  <si>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</si>
  <si>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</si>
  <si>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</si>
  <si>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</si>
  <si>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</si>
  <si>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</si>
  <si>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</si>
  <si>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</si>
  <si>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</si>
  <si>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</si>
  <si>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</si>
  <si>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</si>
  <si>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</si>
  <si>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</si>
  <si>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</si>
  <si>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</si>
  <si>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</si>
  <si>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</si>
  <si>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</si>
  <si>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</si>
  <si>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</si>
  <si>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</si>
  <si>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</si>
  <si>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</si>
  <si>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</si>
  <si>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</si>
  <si>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</si>
  <si>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</si>
  <si>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</si>
  <si>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</si>
  <si>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</si>
  <si>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</si>
  <si>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</si>
  <si>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صادرات جميع السلع التي تم إنتاجها أو تصنيعها محليا بالكامل أو التي أجرى عليها عمليات صناعية غيرت من شكلها وقيمتها.</t>
  </si>
  <si>
    <t>الصادرات الوطنية:</t>
  </si>
  <si>
    <t>إعادة التصدير:</t>
  </si>
  <si>
    <t>يشير إلى الصادرات من السلع المستوردة سابقا من دون أي تعديلات واضحة عليها.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</si>
  <si>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</si>
  <si>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</si>
  <si>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</si>
  <si>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</si>
  <si>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</si>
  <si>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</si>
  <si>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</si>
  <si>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الحجم التجارة: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</si>
  <si>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</si>
  <si>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</si>
  <si>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</si>
  <si>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</si>
  <si>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</si>
  <si>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</si>
  <si>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</si>
  <si>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</si>
  <si>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</si>
  <si>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</si>
  <si>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</si>
  <si>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</si>
  <si>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</si>
  <si>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Al Khaddra</t>
  </si>
  <si>
    <t>الخضراء</t>
  </si>
  <si>
    <t>جزيره ريونيون</t>
  </si>
  <si>
    <t>ملاوي</t>
  </si>
  <si>
    <t>زمبابوي</t>
  </si>
  <si>
    <t>طاجاكستان</t>
  </si>
  <si>
    <t>غينيا الاستوائية</t>
  </si>
  <si>
    <t>جمهورية افريقيا الوسطى</t>
  </si>
  <si>
    <t>ساو تومي وبرينسيبي</t>
  </si>
  <si>
    <t>REUNION</t>
  </si>
  <si>
    <t>MALAWI</t>
  </si>
  <si>
    <t>ZIMBABWE</t>
  </si>
  <si>
    <t>TAJIKISTAN</t>
  </si>
  <si>
    <t>EQUATORIAL GUINEA</t>
  </si>
  <si>
    <t>CENTRAL AFRICAN REPUBLIC</t>
  </si>
  <si>
    <t>SAO TOME AND PRINCIPE</t>
  </si>
  <si>
    <t>كازاخستان</t>
  </si>
  <si>
    <t>مـكـاو</t>
  </si>
  <si>
    <t>لاوس</t>
  </si>
  <si>
    <t>فينزولا</t>
  </si>
  <si>
    <t>جزر الباهاما</t>
  </si>
  <si>
    <t>KAZAKHSTAN</t>
  </si>
  <si>
    <t>MACAO</t>
  </si>
  <si>
    <t>Merchandise Exports</t>
  </si>
  <si>
    <t>الصادرات السلعية</t>
  </si>
  <si>
    <t>نسبة الصادرات غير البترولية للواردات، ربعي</t>
  </si>
  <si>
    <t>Ratio of Non-oil Exports to Imports, Quarterly</t>
  </si>
  <si>
    <t>الواردات السلعية، ربعي</t>
  </si>
  <si>
    <t>Merchandise Imports, Quarterly</t>
  </si>
  <si>
    <t>الصادرات السلعية، ربعي</t>
  </si>
  <si>
    <t>الصادرات البترولية وغير البترولية، ربعي</t>
  </si>
  <si>
    <t>Oil and Non-oil Exports, Quarterly</t>
  </si>
  <si>
    <t>Merchandise Exports, Quarterly</t>
  </si>
  <si>
    <t>Quarter</t>
  </si>
  <si>
    <t>الربع</t>
  </si>
  <si>
    <t>Q1</t>
  </si>
  <si>
    <t>Q2</t>
  </si>
  <si>
    <t>Q3</t>
  </si>
  <si>
    <t>Q4</t>
  </si>
  <si>
    <t>الربع الأول / Q1</t>
  </si>
  <si>
    <t>بروندى</t>
  </si>
  <si>
    <t>BURUNDI</t>
  </si>
  <si>
    <t>بروناي دار السلام</t>
  </si>
  <si>
    <t>BRUNEI DARUSSALAM</t>
  </si>
  <si>
    <t>بنما</t>
  </si>
  <si>
    <t>PANAMA</t>
  </si>
  <si>
    <t>غينيا بيساو</t>
  </si>
  <si>
    <t>GUINEA-BISSAU</t>
  </si>
  <si>
    <t>تريندادوتوباكو</t>
  </si>
  <si>
    <t>TRINIDAD&amp;TOBAGO</t>
  </si>
  <si>
    <t>مطار الأمير سلطان (تبوك)</t>
  </si>
  <si>
    <t>مطار الوديعة (نجران)</t>
  </si>
  <si>
    <t>مطار أبها</t>
  </si>
  <si>
    <t>الأول</t>
  </si>
  <si>
    <t>الثاني</t>
  </si>
  <si>
    <t>الثالث</t>
  </si>
  <si>
    <t>الرابع</t>
  </si>
  <si>
    <t>مناطق فرنسا الجنوبية</t>
  </si>
  <si>
    <t>حجم التجارة</t>
  </si>
  <si>
    <t>حجم التجارة والميزان التجاري, ربعي (مليون ريال)</t>
  </si>
  <si>
    <t>الربع الثاني 2018</t>
  </si>
  <si>
    <t>Q2 2018</t>
  </si>
  <si>
    <t>جمهورية جنوب السودان</t>
  </si>
  <si>
    <t>SOUTH SUDAN</t>
  </si>
  <si>
    <t>الربع الثاني / Q2</t>
  </si>
  <si>
    <t>الربع الأول/ Q1</t>
  </si>
  <si>
    <t>الربع الثاني/ Q2</t>
  </si>
  <si>
    <t>Yanbu Port</t>
  </si>
  <si>
    <t>Bat'ha</t>
  </si>
  <si>
    <t>Riyadh (Dry Port)</t>
  </si>
  <si>
    <t>Wadea Airport (Najran)</t>
  </si>
  <si>
    <t>Madenah Airport</t>
  </si>
  <si>
    <t>Abha Airport</t>
  </si>
  <si>
    <t>Qassim Airport</t>
  </si>
  <si>
    <t>Tabok Airport</t>
  </si>
  <si>
    <t>الصين</t>
  </si>
  <si>
    <t>الولايات المتحدة الأمريكية</t>
  </si>
  <si>
    <t>الإمارات العربية المتحدة</t>
  </si>
  <si>
    <t>ألمانيا</t>
  </si>
  <si>
    <t>الهند</t>
  </si>
  <si>
    <t>اليابان</t>
  </si>
  <si>
    <t>إيطاليا</t>
  </si>
  <si>
    <t>إسبانيا</t>
  </si>
  <si>
    <t>سويسرا</t>
  </si>
  <si>
    <t>تايلند</t>
  </si>
  <si>
    <t>Bahrain</t>
  </si>
  <si>
    <t>روسيا الإتحادية</t>
  </si>
  <si>
    <t>إندونيسيا</t>
  </si>
  <si>
    <t>سلطنة عمان</t>
  </si>
  <si>
    <t>مصر</t>
  </si>
  <si>
    <t>ماليزيا</t>
  </si>
  <si>
    <t>أيرلندا</t>
  </si>
  <si>
    <t>سنغافورة</t>
  </si>
  <si>
    <t>الأرجنتين</t>
  </si>
  <si>
    <t>الأردن</t>
  </si>
  <si>
    <t>الدنمارك</t>
  </si>
  <si>
    <t>جنوب أفريقيا</t>
  </si>
  <si>
    <t>السودان</t>
  </si>
  <si>
    <t>النمسا</t>
  </si>
  <si>
    <t>أستراليا</t>
  </si>
  <si>
    <t>جمهورية كونجو الديمقراطية</t>
  </si>
  <si>
    <t>باكستان</t>
  </si>
  <si>
    <t>Kuwait</t>
  </si>
  <si>
    <t>أوكرانيا</t>
  </si>
  <si>
    <t>بنجلادش</t>
  </si>
  <si>
    <t>الفلبين</t>
  </si>
  <si>
    <t>المجر</t>
  </si>
  <si>
    <t>أثيوبيا</t>
  </si>
  <si>
    <t>إكوادور</t>
  </si>
  <si>
    <t>مالطه</t>
  </si>
  <si>
    <t>سيريلنكا</t>
  </si>
  <si>
    <t>استونيا</t>
  </si>
  <si>
    <t>جمهورية أفريقيا الوسطى</t>
  </si>
  <si>
    <t>ميانمار (بورما)</t>
  </si>
  <si>
    <t>أفغانستان</t>
  </si>
  <si>
    <t>أوغندا</t>
  </si>
  <si>
    <t>ألبانيا</t>
  </si>
  <si>
    <t>أروبا</t>
  </si>
  <si>
    <t>أورغواى</t>
  </si>
  <si>
    <t>جواد يلوبي</t>
  </si>
  <si>
    <t>أرمينيا</t>
  </si>
  <si>
    <t>سوازي لاند</t>
  </si>
  <si>
    <t>نيبال</t>
  </si>
  <si>
    <t>منغوليا</t>
  </si>
  <si>
    <t>ايسلاند</t>
  </si>
  <si>
    <t>سانت هيلانا</t>
  </si>
  <si>
    <t>أذربيجان</t>
  </si>
  <si>
    <t>ترينداد وتوباكو</t>
  </si>
  <si>
    <t>راوندا</t>
  </si>
  <si>
    <t>مكاو</t>
  </si>
  <si>
    <t>Jeddah Parcels Post</t>
  </si>
  <si>
    <t>Taif Airport</t>
  </si>
  <si>
    <t>Al Riyadh Parcels Post</t>
  </si>
  <si>
    <t>Al Madenah Parcels Post</t>
  </si>
  <si>
    <t>Dammam Parcels</t>
  </si>
  <si>
    <t>Dammam Parcels Post</t>
  </si>
  <si>
    <t>Al Jawf Airport</t>
  </si>
  <si>
    <t>التبادل التجاري مع دول مجلس التعاون الخليجي خلال الربع الثاني 2018 (مليون ريال)</t>
  </si>
  <si>
    <t>Trade with the GCC Countries in Q2 2018 (Million Riyals)</t>
  </si>
  <si>
    <t>United Arab Emirates</t>
  </si>
  <si>
    <t>Sultanate Of Oman</t>
  </si>
  <si>
    <t>قطر</t>
  </si>
  <si>
    <t>Qatar</t>
  </si>
  <si>
    <t>Jeddah Islamic Sea Port</t>
  </si>
  <si>
    <t>King Abdullah Seaport</t>
  </si>
  <si>
    <t>King Khalid International Airport</t>
  </si>
  <si>
    <t>King Abdulaziz International Airport</t>
  </si>
  <si>
    <t>ميناء الملك عبدالعزيز بالدمام</t>
  </si>
  <si>
    <t>مطار الملك عبدالعزيز الدولي بجدة</t>
  </si>
  <si>
    <t>مطار الملك فهد بالدمام</t>
  </si>
  <si>
    <t>مطار الملك خالد الدولي بالرياض</t>
  </si>
  <si>
    <t>الاتحاد الأوربي، غير مذكورة في مكان آخر</t>
  </si>
  <si>
    <t>غير معروف</t>
  </si>
  <si>
    <t>Unknown</t>
  </si>
  <si>
    <t>VENEZUELA</t>
  </si>
  <si>
    <t>BAHAMAS</t>
  </si>
  <si>
    <t>LATVIA</t>
  </si>
  <si>
    <t>PUERTO RICO</t>
  </si>
  <si>
    <t>SERBIA</t>
  </si>
  <si>
    <t>NORTH KOREA</t>
  </si>
  <si>
    <t>BELARUS</t>
  </si>
  <si>
    <t>MOLDOVA</t>
  </si>
  <si>
    <t>MACEDONIA</t>
  </si>
  <si>
    <t>UZBEKISTAN</t>
  </si>
  <si>
    <t>MONACO</t>
  </si>
  <si>
    <t>SAN MARINO</t>
  </si>
  <si>
    <t>LAOS</t>
  </si>
  <si>
    <t>GUDELOUPE</t>
  </si>
  <si>
    <t>KYRGYZSTAN</t>
  </si>
  <si>
    <t>ARMENIA</t>
  </si>
  <si>
    <t>SWAZILAND</t>
  </si>
  <si>
    <t>MONGOLIA</t>
  </si>
  <si>
    <t>ICELAND</t>
  </si>
  <si>
    <t>TERRES AUSTRALES FRANCAISES</t>
  </si>
  <si>
    <t>FIJI</t>
  </si>
  <si>
    <t>SAINT HELENA</t>
  </si>
  <si>
    <t>LIECHTENSTEIN</t>
  </si>
  <si>
    <t>EUROPEAN UNION, N.E.S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</si>
</sst>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9"/>
      <color rgb="FF474D9B"/>
      <name val="Neo Sans Arabic"/>
      <family val="2"/>
    </font>
    <font>
      <sz val="9"/>
      <color theme="1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  <border>
      <left/>
      <right style="thin">
        <color theme="0"/>
      </right>
      <top/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239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3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1"/>
    </xf>
    <xf numFmtId="0" fontId="14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left" vertical="center" wrapText="1" readingOrder="1"/>
    </xf>
    <xf numFmtId="164" fontId="19" fillId="3" borderId="1" xfId="1" applyNumberFormat="1" applyFont="1" applyFill="1" applyBorder="1" applyAlignment="1">
      <alignment horizontal="center" vertical="center" readingOrder="1"/>
    </xf>
    <xf numFmtId="0" fontId="19" fillId="4" borderId="2" xfId="1" applyFont="1" applyFill="1" applyBorder="1" applyAlignment="1">
      <alignment horizontal="center" vertical="center" wrapText="1" readingOrder="1"/>
    </xf>
    <xf numFmtId="0" fontId="19" fillId="4" borderId="2" xfId="1" applyFont="1" applyFill="1" applyBorder="1" applyAlignment="1">
      <alignment horizontal="left" vertical="center" wrapText="1" readingOrder="1"/>
    </xf>
    <xf numFmtId="164" fontId="19" fillId="4" borderId="2" xfId="1" applyNumberFormat="1" applyFont="1" applyFill="1" applyBorder="1" applyAlignment="1">
      <alignment horizontal="center" vertical="center" readingOrder="1"/>
    </xf>
    <xf numFmtId="0" fontId="19" fillId="3" borderId="11" xfId="1" applyFont="1" applyFill="1" applyBorder="1" applyAlignment="1">
      <alignment horizontal="center" vertical="center" wrapText="1" readingOrder="1"/>
    </xf>
    <xf numFmtId="164" fontId="19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19" fillId="3" borderId="1" xfId="1" applyFont="1" applyFill="1" applyBorder="1" applyAlignment="1">
      <alignment horizontal="right" vertical="center" wrapText="1" readingOrder="2"/>
    </xf>
    <xf numFmtId="0" fontId="19" fillId="3" borderId="1" xfId="1" applyFont="1" applyFill="1" applyBorder="1" applyAlignment="1">
      <alignment horizontal="left" vertical="center" wrapText="1"/>
    </xf>
    <xf numFmtId="0" fontId="19" fillId="4" borderId="2" xfId="1" applyFont="1" applyFill="1" applyBorder="1" applyAlignment="1">
      <alignment horizontal="right" vertical="center" wrapText="1" readingOrder="2"/>
    </xf>
    <xf numFmtId="0" fontId="19" fillId="4" borderId="2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wrapText="1" readingOrder="2"/>
    </xf>
    <xf numFmtId="0" fontId="19" fillId="3" borderId="3" xfId="1" applyFont="1" applyFill="1" applyBorder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 readingOrder="1"/>
    </xf>
    <xf numFmtId="0" fontId="22" fillId="4" borderId="12" xfId="1" applyFont="1" applyFill="1" applyBorder="1" applyAlignment="1">
      <alignment horizontal="right" vertical="center" wrapText="1" readingOrder="2"/>
    </xf>
    <xf numFmtId="0" fontId="22" fillId="4" borderId="12" xfId="1" applyFont="1" applyFill="1" applyBorder="1" applyAlignment="1">
      <alignment horizontal="left" vertical="center" wrapText="1"/>
    </xf>
    <xf numFmtId="0" fontId="19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9" fillId="3" borderId="9" xfId="1" applyNumberFormat="1" applyFont="1" applyFill="1" applyBorder="1" applyAlignment="1">
      <alignment horizontal="center" vertical="center" readingOrder="1"/>
    </xf>
    <xf numFmtId="164" fontId="19" fillId="4" borderId="20" xfId="1" applyNumberFormat="1" applyFont="1" applyFill="1" applyBorder="1" applyAlignment="1">
      <alignment horizontal="center" vertical="center" readingOrder="1"/>
    </xf>
    <xf numFmtId="164" fontId="19" fillId="3" borderId="21" xfId="1" applyNumberFormat="1" applyFont="1" applyFill="1" applyBorder="1" applyAlignment="1">
      <alignment horizontal="center" vertical="center" readingOrder="1"/>
    </xf>
    <xf numFmtId="0" fontId="19" fillId="3" borderId="9" xfId="1" applyFont="1" applyFill="1" applyBorder="1" applyAlignment="1">
      <alignment horizontal="center" vertical="center" wrapText="1" readingOrder="1"/>
    </xf>
    <xf numFmtId="0" fontId="19" fillId="4" borderId="20" xfId="1" applyFont="1" applyFill="1" applyBorder="1" applyAlignment="1">
      <alignment horizontal="center" vertical="center" wrapText="1" readingOrder="1"/>
    </xf>
    <xf numFmtId="0" fontId="19" fillId="3" borderId="2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readingOrder="2"/>
    </xf>
    <xf numFmtId="0" fontId="19" fillId="3" borderId="1" xfId="1" applyFont="1" applyFill="1" applyBorder="1" applyAlignment="1">
      <alignment horizontal="left" vertical="center"/>
    </xf>
    <xf numFmtId="0" fontId="19" fillId="4" borderId="2" xfId="1" applyFont="1" applyFill="1" applyBorder="1" applyAlignment="1">
      <alignment horizontal="right" vertical="center" readingOrder="2"/>
    </xf>
    <xf numFmtId="0" fontId="19" fillId="4" borderId="2" xfId="1" applyFont="1" applyFill="1" applyBorder="1" applyAlignment="1">
      <alignment horizontal="left" vertical="center"/>
    </xf>
    <xf numFmtId="0" fontId="22" fillId="4" borderId="12" xfId="1" applyFont="1" applyFill="1" applyBorder="1" applyAlignment="1">
      <alignment horizontal="right" vertical="center" readingOrder="2"/>
    </xf>
    <xf numFmtId="0" fontId="22" fillId="4" borderId="1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0" fontId="22" fillId="7" borderId="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2"/>
    </xf>
    <xf numFmtId="0" fontId="19" fillId="4" borderId="2" xfId="1" applyFont="1" applyFill="1" applyBorder="1" applyAlignment="1">
      <alignment horizontal="center" vertical="center" wrapText="1" readingOrder="2"/>
    </xf>
    <xf numFmtId="0" fontId="21" fillId="4" borderId="12" xfId="1" applyFont="1" applyFill="1" applyBorder="1" applyAlignment="1">
      <alignment horizontal="center" vertical="center" wrapText="1" readingOrder="2"/>
    </xf>
    <xf numFmtId="0" fontId="19" fillId="3" borderId="4" xfId="1" applyFont="1" applyFill="1" applyBorder="1" applyAlignment="1">
      <alignment horizontal="center" vertical="center" wrapText="1" readingOrder="1"/>
    </xf>
    <xf numFmtId="0" fontId="19" fillId="4" borderId="23" xfId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center" vertical="center" wrapText="1" readingOrder="1"/>
    </xf>
    <xf numFmtId="0" fontId="19" fillId="4" borderId="15" xfId="1" applyFont="1" applyFill="1" applyBorder="1" applyAlignment="1">
      <alignment horizontal="center" vertical="center" wrapText="1" readingOrder="1"/>
    </xf>
    <xf numFmtId="0" fontId="19" fillId="3" borderId="5" xfId="1" applyFont="1" applyFill="1" applyBorder="1" applyAlignment="1">
      <alignment horizontal="center" vertical="center" wrapText="1" readingOrder="1"/>
    </xf>
    <xf numFmtId="0" fontId="21" fillId="4" borderId="16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readingOrder="2"/>
    </xf>
    <xf numFmtId="0" fontId="19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19" fillId="3" borderId="9" xfId="1" applyNumberFormat="1" applyFont="1" applyFill="1" applyBorder="1" applyAlignment="1">
      <alignment horizontal="center" vertical="center" wrapText="1" readingOrder="1"/>
    </xf>
    <xf numFmtId="164" fontId="19" fillId="4" borderId="20" xfId="1" applyNumberFormat="1" applyFont="1" applyFill="1" applyBorder="1" applyAlignment="1">
      <alignment horizontal="center" vertical="center" wrapText="1" readingOrder="1"/>
    </xf>
    <xf numFmtId="164" fontId="19" fillId="3" borderId="21" xfId="1" applyNumberFormat="1" applyFont="1" applyFill="1" applyBorder="1" applyAlignment="1">
      <alignment horizontal="center" vertical="center" wrapText="1" readingOrder="1"/>
    </xf>
    <xf numFmtId="0" fontId="19" fillId="3" borderId="25" xfId="1" applyFont="1" applyFill="1" applyBorder="1" applyAlignment="1">
      <alignment horizontal="center" vertical="center" wrapText="1" readingOrder="1"/>
    </xf>
    <xf numFmtId="0" fontId="22" fillId="7" borderId="20" xfId="1" applyFont="1" applyFill="1" applyBorder="1" applyAlignment="1">
      <alignment horizontal="center" vertical="center" wrapText="1" readingOrder="1"/>
    </xf>
    <xf numFmtId="0" fontId="19" fillId="3" borderId="9" xfId="1" applyFont="1" applyFill="1" applyBorder="1" applyAlignment="1">
      <alignment horizontal="left" vertical="center" wrapText="1" readingOrder="1"/>
    </xf>
    <xf numFmtId="0" fontId="19" fillId="4" borderId="20" xfId="1" applyFont="1" applyFill="1" applyBorder="1" applyAlignment="1">
      <alignment horizontal="left" vertical="center" wrapText="1" readingOrder="1"/>
    </xf>
    <xf numFmtId="0" fontId="22" fillId="7" borderId="15" xfId="1" applyFont="1" applyFill="1" applyBorder="1" applyAlignment="1">
      <alignment horizontal="center" vertical="center" wrapText="1" readingOrder="2"/>
    </xf>
    <xf numFmtId="0" fontId="19" fillId="3" borderId="13" xfId="1" applyFont="1" applyFill="1" applyBorder="1" applyAlignment="1">
      <alignment horizontal="center" vertical="center" wrapText="1" readingOrder="2"/>
    </xf>
    <xf numFmtId="0" fontId="19" fillId="4" borderId="15" xfId="1" applyFont="1" applyFill="1" applyBorder="1" applyAlignment="1">
      <alignment horizontal="center" vertical="center" wrapText="1" readingOrder="2"/>
    </xf>
    <xf numFmtId="0" fontId="21" fillId="4" borderId="16" xfId="1" applyFont="1" applyFill="1" applyBorder="1" applyAlignment="1">
      <alignment horizontal="center" vertical="center" wrapText="1" readingOrder="2"/>
    </xf>
    <xf numFmtId="0" fontId="19" fillId="4" borderId="11" xfId="1" applyFont="1" applyFill="1" applyBorder="1" applyAlignment="1">
      <alignment horizontal="center" vertical="center" wrapText="1" readingOrder="1"/>
    </xf>
    <xf numFmtId="164" fontId="19" fillId="4" borderId="21" xfId="1" applyNumberFormat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right" vertical="center" readingOrder="2"/>
    </xf>
    <xf numFmtId="0" fontId="19" fillId="3" borderId="9" xfId="1" applyFont="1" applyFill="1" applyBorder="1" applyAlignment="1">
      <alignment horizontal="left" vertical="center"/>
    </xf>
    <xf numFmtId="0" fontId="19" fillId="4" borderId="15" xfId="1" applyFont="1" applyFill="1" applyBorder="1" applyAlignment="1">
      <alignment horizontal="right" vertical="center" readingOrder="2"/>
    </xf>
    <xf numFmtId="0" fontId="19" fillId="4" borderId="20" xfId="1" applyFont="1" applyFill="1" applyBorder="1" applyAlignment="1">
      <alignment horizontal="left" vertical="center"/>
    </xf>
    <xf numFmtId="0" fontId="22" fillId="4" borderId="16" xfId="1" applyFont="1" applyFill="1" applyBorder="1" applyAlignment="1">
      <alignment horizontal="right" vertical="center" wrapText="1" readingOrder="2"/>
    </xf>
    <xf numFmtId="0" fontId="22" fillId="4" borderId="23" xfId="1" applyFont="1" applyFill="1" applyBorder="1" applyAlignment="1">
      <alignment horizontal="left" vertical="center" wrapText="1"/>
    </xf>
    <xf numFmtId="0" fontId="17" fillId="6" borderId="2" xfId="0" quotePrefix="1" applyFont="1" applyFill="1" applyBorder="1" applyAlignment="1">
      <alignment horizontal="center" vertical="center" wrapText="1" readingOrder="1"/>
    </xf>
    <xf numFmtId="0" fontId="18" fillId="5" borderId="3" xfId="0" quotePrefix="1" applyFont="1" applyFill="1" applyBorder="1" applyAlignment="1">
      <alignment horizontal="center" vertical="center" wrapText="1" readingOrder="1"/>
    </xf>
    <xf numFmtId="0" fontId="18" fillId="5" borderId="18" xfId="0" quotePrefix="1" applyFont="1" applyFill="1" applyBorder="1" applyAlignment="1">
      <alignment horizontal="center" vertical="center" wrapText="1" readingOrder="1"/>
    </xf>
    <xf numFmtId="0" fontId="18" fillId="5" borderId="1" xfId="0" quotePrefix="1" applyFont="1" applyFill="1" applyBorder="1" applyAlignment="1">
      <alignment horizontal="center" vertical="center" wrapText="1" readingOrder="1"/>
    </xf>
    <xf numFmtId="0" fontId="18" fillId="5" borderId="27" xfId="0" quotePrefix="1" applyFont="1" applyFill="1" applyBorder="1" applyAlignment="1">
      <alignment horizontal="center" vertical="center" wrapText="1" readingOrder="1"/>
    </xf>
    <xf numFmtId="0" fontId="18" fillId="3" borderId="3" xfId="0" quotePrefix="1" applyFont="1" applyFill="1" applyBorder="1" applyAlignment="1">
      <alignment horizontal="center" vertical="center" wrapText="1" readingOrder="1"/>
    </xf>
    <xf numFmtId="0" fontId="18" fillId="3" borderId="18" xfId="0" quotePrefix="1" applyFont="1" applyFill="1" applyBorder="1" applyAlignment="1">
      <alignment horizontal="center" vertical="center" wrapText="1" readingOrder="1"/>
    </xf>
    <xf numFmtId="0" fontId="17" fillId="6" borderId="19" xfId="0" quotePrefix="1" applyFont="1" applyFill="1" applyBorder="1" applyAlignment="1">
      <alignment horizontal="center" vertical="center" wrapText="1" readingOrder="1"/>
    </xf>
    <xf numFmtId="0" fontId="25" fillId="6" borderId="2" xfId="3" applyFont="1" applyFill="1" applyBorder="1" applyAlignment="1">
      <alignment horizontal="right" vertical="center" readingOrder="2"/>
    </xf>
    <xf numFmtId="0" fontId="25" fillId="6" borderId="19" xfId="3" applyFont="1" applyFill="1" applyBorder="1" applyAlignment="1">
      <alignment horizontal="right" vertical="center" readingOrder="2"/>
    </xf>
    <xf numFmtId="0" fontId="26" fillId="6" borderId="2" xfId="3" applyFont="1" applyFill="1" applyBorder="1" applyAlignment="1">
      <alignment horizontal="right" vertical="center" readingOrder="2"/>
    </xf>
    <xf numFmtId="0" fontId="25" fillId="6" borderId="2" xfId="3" applyFont="1" applyFill="1" applyBorder="1" applyAlignment="1">
      <alignment horizontal="left" vertical="center" wrapText="1" readingOrder="1"/>
    </xf>
    <xf numFmtId="0" fontId="27" fillId="5" borderId="26" xfId="3" applyFont="1" applyFill="1" applyBorder="1" applyAlignment="1">
      <alignment horizontal="left" vertical="center" readingOrder="1"/>
    </xf>
    <xf numFmtId="0" fontId="27" fillId="5" borderId="18" xfId="3" applyFont="1" applyFill="1" applyBorder="1" applyAlignment="1">
      <alignment horizontal="left" vertical="center" readingOrder="1"/>
    </xf>
    <xf numFmtId="0" fontId="27" fillId="5" borderId="27" xfId="3" applyFont="1" applyFill="1" applyBorder="1" applyAlignment="1">
      <alignment horizontal="left" vertical="center" readingOrder="1"/>
    </xf>
    <xf numFmtId="0" fontId="25" fillId="6" borderId="19" xfId="3" applyFont="1" applyFill="1" applyBorder="1" applyAlignment="1">
      <alignment horizontal="left" vertical="center" wrapText="1" readingOrder="1"/>
    </xf>
    <xf numFmtId="0" fontId="27" fillId="5" borderId="3" xfId="3" applyFont="1" applyFill="1" applyBorder="1" applyAlignment="1">
      <alignment horizontal="right" vertical="center" readingOrder="2"/>
    </xf>
    <xf numFmtId="0" fontId="27" fillId="5" borderId="18" xfId="3" applyFont="1" applyFill="1" applyBorder="1" applyAlignment="1">
      <alignment horizontal="right" vertical="center" readingOrder="2"/>
    </xf>
    <xf numFmtId="0" fontId="15" fillId="2" borderId="28" xfId="0" applyFont="1" applyFill="1" applyBorder="1" applyAlignment="1">
      <alignment horizontal="center" vertical="center" wrapText="1" readingOrder="1"/>
    </xf>
    <xf numFmtId="0" fontId="17" fillId="6" borderId="20" xfId="0" quotePrefix="1" applyFont="1" applyFill="1" applyBorder="1" applyAlignment="1">
      <alignment horizontal="center" vertical="center" wrapText="1" readingOrder="1"/>
    </xf>
    <xf numFmtId="0" fontId="18" fillId="5" borderId="4" xfId="0" quotePrefix="1" applyFont="1" applyFill="1" applyBorder="1" applyAlignment="1">
      <alignment horizontal="center" vertical="center" wrapText="1" readingOrder="1"/>
    </xf>
    <xf numFmtId="0" fontId="18" fillId="5" borderId="29" xfId="0" quotePrefix="1" applyFont="1" applyFill="1" applyBorder="1" applyAlignment="1">
      <alignment horizontal="center" vertical="center" wrapText="1" readingOrder="1"/>
    </xf>
    <xf numFmtId="0" fontId="18" fillId="5" borderId="9" xfId="0" quotePrefix="1" applyFont="1" applyFill="1" applyBorder="1" applyAlignment="1">
      <alignment horizontal="center" vertical="center" wrapText="1" readingOrder="1"/>
    </xf>
    <xf numFmtId="0" fontId="18" fillId="5" borderId="30" xfId="0" quotePrefix="1" applyFont="1" applyFill="1" applyBorder="1" applyAlignment="1">
      <alignment horizontal="center" vertical="center" wrapText="1" readingOrder="1"/>
    </xf>
    <xf numFmtId="0" fontId="18" fillId="3" borderId="4" xfId="0" quotePrefix="1" applyFont="1" applyFill="1" applyBorder="1" applyAlignment="1">
      <alignment horizontal="center" vertical="center" wrapText="1" readingOrder="1"/>
    </xf>
    <xf numFmtId="0" fontId="18" fillId="3" borderId="29" xfId="0" quotePrefix="1" applyFont="1" applyFill="1" applyBorder="1" applyAlignment="1">
      <alignment horizontal="center" vertical="center" wrapText="1" readingOrder="1"/>
    </xf>
    <xf numFmtId="0" fontId="17" fillId="6" borderId="31" xfId="0" quotePrefix="1" applyFont="1" applyFill="1" applyBorder="1" applyAlignment="1">
      <alignment horizontal="center" vertical="center" wrapText="1" readingOrder="1"/>
    </xf>
    <xf numFmtId="0" fontId="15" fillId="2" borderId="17" xfId="0" applyFont="1" applyFill="1" applyBorder="1" applyAlignment="1">
      <alignment horizontal="center" vertical="center" wrapText="1" readingOrder="2"/>
    </xf>
    <xf numFmtId="0" fontId="29" fillId="5" borderId="3" xfId="0" quotePrefix="1" applyFont="1" applyFill="1" applyBorder="1" applyAlignment="1">
      <alignment horizontal="right" vertical="center" wrapText="1" readingOrder="2"/>
    </xf>
    <xf numFmtId="0" fontId="29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19" fillId="3" borderId="1" xfId="1" applyNumberFormat="1" applyFont="1" applyFill="1" applyBorder="1" applyAlignment="1">
      <alignment horizontal="center" vertical="center" readingOrder="1"/>
    </xf>
    <xf numFmtId="3" fontId="19" fillId="4" borderId="2" xfId="1" applyNumberFormat="1" applyFont="1" applyFill="1" applyBorder="1" applyAlignment="1">
      <alignment horizontal="center" vertical="center" readingOrder="1"/>
    </xf>
    <xf numFmtId="3" fontId="19" fillId="3" borderId="1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1"/>
    </xf>
    <xf numFmtId="165" fontId="19" fillId="4" borderId="2" xfId="1" applyNumberFormat="1" applyFont="1" applyFill="1" applyBorder="1" applyAlignment="1">
      <alignment horizontal="right" vertical="center" indent="1"/>
    </xf>
    <xf numFmtId="165" fontId="19" fillId="3" borderId="3" xfId="1" applyNumberFormat="1" applyFont="1" applyFill="1" applyBorder="1" applyAlignment="1">
      <alignment horizontal="right" vertical="center" indent="1"/>
    </xf>
    <xf numFmtId="165" fontId="22" fillId="4" borderId="12" xfId="1" applyNumberFormat="1" applyFont="1" applyFill="1" applyBorder="1" applyAlignment="1">
      <alignment horizontal="right" vertical="center" indent="1"/>
    </xf>
    <xf numFmtId="165" fontId="19" fillId="3" borderId="1" xfId="1" applyNumberFormat="1" applyFont="1" applyFill="1" applyBorder="1" applyAlignment="1">
      <alignment horizontal="right" vertical="center" indent="3" readingOrder="1"/>
    </xf>
    <xf numFmtId="165" fontId="19" fillId="4" borderId="2" xfId="1" applyNumberFormat="1" applyFont="1" applyFill="1" applyBorder="1" applyAlignment="1">
      <alignment horizontal="right" vertical="center" indent="3" readingOrder="1"/>
    </xf>
    <xf numFmtId="165" fontId="19" fillId="3" borderId="3" xfId="1" applyNumberFormat="1" applyFont="1" applyFill="1" applyBorder="1" applyAlignment="1">
      <alignment horizontal="right" vertical="center" indent="3" readingOrder="1"/>
    </xf>
    <xf numFmtId="165" fontId="22" fillId="4" borderId="12" xfId="1" applyNumberFormat="1" applyFont="1" applyFill="1" applyBorder="1" applyAlignment="1">
      <alignment horizontal="right" vertical="center" indent="3" readingOrder="1"/>
    </xf>
    <xf numFmtId="3" fontId="19" fillId="3" borderId="9" xfId="1" applyNumberFormat="1" applyFont="1" applyFill="1" applyBorder="1" applyAlignment="1">
      <alignment horizontal="center" vertical="center" readingOrder="1"/>
    </xf>
    <xf numFmtId="3" fontId="19" fillId="4" borderId="20" xfId="1" applyNumberFormat="1" applyFont="1" applyFill="1" applyBorder="1" applyAlignment="1">
      <alignment horizontal="center" vertical="center" readingOrder="1"/>
    </xf>
    <xf numFmtId="3" fontId="19" fillId="3" borderId="2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2" readingOrder="1"/>
    </xf>
    <xf numFmtId="165" fontId="19" fillId="4" borderId="2" xfId="1" applyNumberFormat="1" applyFont="1" applyFill="1" applyBorder="1" applyAlignment="1">
      <alignment horizontal="right" vertical="center" indent="2" readingOrder="1"/>
    </xf>
    <xf numFmtId="165" fontId="19" fillId="3" borderId="3" xfId="1" applyNumberFormat="1" applyFont="1" applyFill="1" applyBorder="1" applyAlignment="1">
      <alignment horizontal="right" vertical="center" indent="2" readingOrder="1"/>
    </xf>
    <xf numFmtId="165" fontId="22" fillId="4" borderId="12" xfId="1" applyNumberFormat="1" applyFont="1" applyFill="1" applyBorder="1" applyAlignment="1">
      <alignment horizontal="right" vertical="center" indent="2" readingOrder="1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right" vertical="center" readingOrder="1"/>
    </xf>
    <xf numFmtId="3" fontId="19" fillId="4" borderId="2" xfId="1" applyNumberFormat="1" applyFont="1" applyFill="1" applyBorder="1" applyAlignment="1">
      <alignment horizontal="right" vertical="center" readingOrder="1"/>
    </xf>
    <xf numFmtId="3" fontId="22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9" fillId="3" borderId="1" xfId="1" applyNumberFormat="1" applyFont="1" applyFill="1" applyBorder="1" applyAlignment="1">
      <alignment horizontal="right" vertical="center" indent="2" readingOrder="1"/>
    </xf>
    <xf numFmtId="3" fontId="19" fillId="3" borderId="9" xfId="1" applyNumberFormat="1" applyFont="1" applyFill="1" applyBorder="1" applyAlignment="1">
      <alignment horizontal="right" vertical="center" indent="2" readingOrder="1"/>
    </xf>
    <xf numFmtId="3" fontId="19" fillId="4" borderId="2" xfId="1" applyNumberFormat="1" applyFont="1" applyFill="1" applyBorder="1" applyAlignment="1">
      <alignment horizontal="right" vertical="center" indent="2" readingOrder="1"/>
    </xf>
    <xf numFmtId="3" fontId="19" fillId="4" borderId="20" xfId="1" applyNumberFormat="1" applyFont="1" applyFill="1" applyBorder="1" applyAlignment="1">
      <alignment horizontal="right" vertical="center" indent="2" readingOrder="1"/>
    </xf>
    <xf numFmtId="3" fontId="19" fillId="3" borderId="11" xfId="1" applyNumberFormat="1" applyFont="1" applyFill="1" applyBorder="1" applyAlignment="1">
      <alignment horizontal="right" vertical="center" indent="2" readingOrder="1"/>
    </xf>
    <xf numFmtId="3" fontId="19" fillId="3" borderId="21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center" vertical="center" wrapText="1" readingOrder="1"/>
    </xf>
    <xf numFmtId="3" fontId="19" fillId="4" borderId="2" xfId="1" applyNumberFormat="1" applyFont="1" applyFill="1" applyBorder="1" applyAlignment="1">
      <alignment horizontal="center" vertical="center" wrapText="1" readingOrder="1"/>
    </xf>
    <xf numFmtId="3" fontId="19" fillId="4" borderId="11" xfId="1" applyNumberFormat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center" vertical="center" wrapText="1" readingOrder="1"/>
    </xf>
    <xf numFmtId="165" fontId="5" fillId="0" borderId="0" xfId="0" applyNumberFormat="1" applyFont="1"/>
    <xf numFmtId="165" fontId="30" fillId="0" borderId="0" xfId="0" applyNumberFormat="1" applyFont="1" applyAlignment="1">
      <alignment horizontal="center"/>
    </xf>
    <xf numFmtId="165" fontId="30" fillId="0" borderId="0" xfId="0" applyNumberFormat="1" applyFont="1"/>
    <xf numFmtId="165" fontId="6" fillId="0" borderId="0" xfId="1" applyNumberFormat="1" applyFont="1" applyBorder="1" applyAlignment="1">
      <alignment horizontal="right" vertical="center"/>
    </xf>
    <xf numFmtId="3" fontId="6" fillId="0" borderId="0" xfId="1" applyNumberFormat="1" applyFont="1" applyBorder="1" applyAlignment="1">
      <alignment horizontal="left"/>
    </xf>
    <xf numFmtId="3" fontId="0" fillId="0" borderId="0" xfId="0" applyNumberFormat="1" applyAlignment="1">
      <alignment horizontal="left" vertical="center"/>
    </xf>
    <xf numFmtId="165" fontId="6" fillId="0" borderId="0" xfId="1" applyNumberFormat="1" applyFont="1" applyBorder="1" applyAlignment="1">
      <alignment horizontal="center"/>
    </xf>
    <xf numFmtId="49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9" fontId="23" fillId="0" borderId="0" xfId="0" applyNumberFormat="1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horizontal="center" vertical="center" wrapText="1" readingOrder="2"/>
    </xf>
    <xf numFmtId="0" fontId="16" fillId="2" borderId="32" xfId="0" applyFont="1" applyFill="1" applyBorder="1" applyAlignment="1">
      <alignment horizontal="center" vertical="center" wrapText="1" readingOrder="2"/>
    </xf>
    <xf numFmtId="0" fontId="16" fillId="2" borderId="28" xfId="0" applyFont="1" applyFill="1" applyBorder="1" applyAlignment="1">
      <alignment horizontal="center" vertical="center" wrapText="1" readingOrder="1"/>
    </xf>
    <xf numFmtId="0" fontId="16" fillId="2" borderId="33" xfId="0" applyFont="1" applyFill="1" applyBorder="1" applyAlignment="1">
      <alignment horizontal="center" vertical="center" wrapText="1" readingOrder="1"/>
    </xf>
    <xf numFmtId="0" fontId="28" fillId="6" borderId="20" xfId="0" quotePrefix="1" applyFont="1" applyFill="1" applyBorder="1" applyAlignment="1">
      <alignment horizontal="left" vertical="center" readingOrder="1"/>
    </xf>
    <xf numFmtId="0" fontId="0" fillId="0" borderId="24" xfId="0" applyBorder="1" applyAlignment="1">
      <alignment horizontal="left" vertical="center" readingOrder="1"/>
    </xf>
    <xf numFmtId="0" fontId="28" fillId="6" borderId="20" xfId="0" quotePrefix="1" applyFont="1" applyFill="1" applyBorder="1" applyAlignment="1">
      <alignment horizontal="right" vertical="center" readingOrder="2"/>
    </xf>
    <xf numFmtId="0" fontId="28" fillId="6" borderId="15" xfId="0" quotePrefix="1" applyFont="1" applyFill="1" applyBorder="1" applyAlignment="1">
      <alignment horizontal="right" vertical="center" readingOrder="2"/>
    </xf>
    <xf numFmtId="0" fontId="0" fillId="0" borderId="15" xfId="0" applyBorder="1" applyAlignment="1">
      <alignment horizontal="right" vertical="center" readingOrder="2"/>
    </xf>
    <xf numFmtId="0" fontId="28" fillId="6" borderId="24" xfId="0" quotePrefix="1" applyFont="1" applyFill="1" applyBorder="1" applyAlignment="1">
      <alignment horizontal="left" vertical="center" readingOrder="1"/>
    </xf>
    <xf numFmtId="0" fontId="19" fillId="3" borderId="3" xfId="1" applyFont="1" applyFill="1" applyBorder="1" applyAlignment="1">
      <alignment horizontal="center" vertical="center" wrapText="1" readingOrder="1"/>
    </xf>
    <xf numFmtId="0" fontId="19" fillId="4" borderId="3" xfId="1" applyFont="1" applyFill="1" applyBorder="1" applyAlignment="1">
      <alignment horizontal="center" vertical="center" wrapText="1" readingOrder="1"/>
    </xf>
    <xf numFmtId="0" fontId="19" fillId="4" borderId="34" xfId="1" applyFont="1" applyFill="1" applyBorder="1" applyAlignment="1">
      <alignment horizontal="center" vertical="center" wrapText="1" readingOrder="1"/>
    </xf>
    <xf numFmtId="0" fontId="20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/>
    </xf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19" fillId="3" borderId="5" xfId="1" applyFont="1" applyFill="1" applyBorder="1" applyAlignment="1">
      <alignment horizontal="center" vertical="center" wrapText="1" readingOrder="1"/>
    </xf>
    <xf numFmtId="0" fontId="19" fillId="4" borderId="5" xfId="1" applyFont="1" applyFill="1" applyBorder="1" applyAlignment="1">
      <alignment horizontal="center" vertical="center" wrapText="1" readingOrder="1"/>
    </xf>
    <xf numFmtId="0" fontId="19" fillId="4" borderId="35" xfId="1" applyFont="1" applyFill="1" applyBorder="1" applyAlignment="1">
      <alignment horizontal="center" vertical="center" wrapText="1" readingOrder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9BA8C2"/>
      <color rgb="FF474D9B"/>
      <color rgb="FFE6E9F0"/>
      <color rgb="FF0000FF"/>
      <color rgb="FFD3D9E5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8"/>
  <sheetViews>
    <sheetView showGridLines="0" rightToLeft="1" tabSelected="1" zoomScaleNormal="100" workbookViewId="0">
      <selection activeCell="A6" sqref="A6"/>
    </sheetView>
  </sheetViews>
  <sheetFormatPr defaultColWidth="0" defaultRowHeight="14.25" zeroHeight="1" x14ac:dyDescent="0.2"/>
  <cols>
    <col min="1" max="1" width="9.42578125" style="1" customWidth="1"/>
    <col min="2" max="3" width="49.7109375" style="1" customWidth="1"/>
    <col min="4" max="4" width="9.42578125" style="1" customWidth="1"/>
    <col min="5" max="5" width="0.5703125" style="1" hidden="1" customWidth="1"/>
    <col min="6" max="256" width="9.140625" style="1" hidden="1"/>
    <col min="257" max="257" width="9.42578125" style="1" hidden="1"/>
    <col min="258" max="259" width="70.5703125" style="1" hidden="1"/>
    <col min="260" max="260" width="9.42578125" style="1" hidden="1"/>
    <col min="261" max="512" width="9.140625" style="1" hidden="1"/>
    <col min="513" max="513" width="9.42578125" style="1" hidden="1"/>
    <col min="514" max="515" width="70.5703125" style="1" hidden="1"/>
    <col min="516" max="516" width="9.42578125" style="1" hidden="1"/>
    <col min="517" max="768" width="9.140625" style="1" hidden="1"/>
    <col min="769" max="769" width="9.42578125" style="1" hidden="1"/>
    <col min="770" max="771" width="70.5703125" style="1" hidden="1"/>
    <col min="772" max="772" width="9.42578125" style="1" hidden="1"/>
    <col min="773" max="1024" width="9.140625" style="1" hidden="1"/>
    <col min="1025" max="1025" width="9.42578125" style="1" hidden="1"/>
    <col min="1026" max="1027" width="70.5703125" style="1" hidden="1"/>
    <col min="1028" max="1028" width="9.42578125" style="1" hidden="1"/>
    <col min="1029" max="1280" width="9.140625" style="1" hidden="1"/>
    <col min="1281" max="1281" width="9.42578125" style="1" hidden="1"/>
    <col min="1282" max="1283" width="70.5703125" style="1" hidden="1"/>
    <col min="1284" max="1284" width="9.42578125" style="1" hidden="1"/>
    <col min="1285" max="1536" width="9.140625" style="1" hidden="1"/>
    <col min="1537" max="1537" width="9.42578125" style="1" hidden="1"/>
    <col min="1538" max="1539" width="70.5703125" style="1" hidden="1"/>
    <col min="1540" max="1540" width="9.42578125" style="1" hidden="1"/>
    <col min="1541" max="1792" width="9.140625" style="1" hidden="1"/>
    <col min="1793" max="1793" width="9.42578125" style="1" hidden="1"/>
    <col min="1794" max="1795" width="70.5703125" style="1" hidden="1"/>
    <col min="1796" max="1796" width="9.42578125" style="1" hidden="1"/>
    <col min="1797" max="2048" width="9.140625" style="1" hidden="1"/>
    <col min="2049" max="2049" width="9.42578125" style="1" hidden="1"/>
    <col min="2050" max="2051" width="70.5703125" style="1" hidden="1"/>
    <col min="2052" max="2052" width="9.42578125" style="1" hidden="1"/>
    <col min="2053" max="2304" width="9.140625" style="1" hidden="1"/>
    <col min="2305" max="2305" width="9.42578125" style="1" hidden="1"/>
    <col min="2306" max="2307" width="70.5703125" style="1" hidden="1"/>
    <col min="2308" max="2308" width="9.42578125" style="1" hidden="1"/>
    <col min="2309" max="2560" width="9.140625" style="1" hidden="1"/>
    <col min="2561" max="2561" width="9.42578125" style="1" hidden="1"/>
    <col min="2562" max="2563" width="70.5703125" style="1" hidden="1"/>
    <col min="2564" max="2564" width="9.42578125" style="1" hidden="1"/>
    <col min="2565" max="2816" width="9.140625" style="1" hidden="1"/>
    <col min="2817" max="2817" width="9.42578125" style="1" hidden="1"/>
    <col min="2818" max="2819" width="70.5703125" style="1" hidden="1"/>
    <col min="2820" max="2820" width="9.42578125" style="1" hidden="1"/>
    <col min="2821" max="3072" width="9.140625" style="1" hidden="1"/>
    <col min="3073" max="3073" width="9.42578125" style="1" hidden="1"/>
    <col min="3074" max="3075" width="70.5703125" style="1" hidden="1"/>
    <col min="3076" max="3076" width="9.42578125" style="1" hidden="1"/>
    <col min="3077" max="3328" width="9.140625" style="1" hidden="1"/>
    <col min="3329" max="3329" width="9.42578125" style="1" hidden="1"/>
    <col min="3330" max="3331" width="70.5703125" style="1" hidden="1"/>
    <col min="3332" max="3332" width="9.42578125" style="1" hidden="1"/>
    <col min="3333" max="3584" width="9.140625" style="1" hidden="1"/>
    <col min="3585" max="3585" width="9.42578125" style="1" hidden="1"/>
    <col min="3586" max="3587" width="70.5703125" style="1" hidden="1"/>
    <col min="3588" max="3588" width="9.42578125" style="1" hidden="1"/>
    <col min="3589" max="3840" width="9.140625" style="1" hidden="1"/>
    <col min="3841" max="3841" width="9.42578125" style="1" hidden="1"/>
    <col min="3842" max="3843" width="70.5703125" style="1" hidden="1"/>
    <col min="3844" max="3844" width="9.42578125" style="1" hidden="1"/>
    <col min="3845" max="4096" width="9.140625" style="1" hidden="1"/>
    <col min="4097" max="4097" width="9.42578125" style="1" hidden="1"/>
    <col min="4098" max="4099" width="70.5703125" style="1" hidden="1"/>
    <col min="4100" max="4100" width="9.42578125" style="1" hidden="1"/>
    <col min="4101" max="4352" width="9.140625" style="1" hidden="1"/>
    <col min="4353" max="4353" width="9.42578125" style="1" hidden="1"/>
    <col min="4354" max="4355" width="70.5703125" style="1" hidden="1"/>
    <col min="4356" max="4356" width="9.42578125" style="1" hidden="1"/>
    <col min="4357" max="4608" width="9.140625" style="1" hidden="1"/>
    <col min="4609" max="4609" width="9.42578125" style="1" hidden="1"/>
    <col min="4610" max="4611" width="70.5703125" style="1" hidden="1"/>
    <col min="4612" max="4612" width="9.42578125" style="1" hidden="1"/>
    <col min="4613" max="4864" width="9.140625" style="1" hidden="1"/>
    <col min="4865" max="4865" width="9.42578125" style="1" hidden="1"/>
    <col min="4866" max="4867" width="70.5703125" style="1" hidden="1"/>
    <col min="4868" max="4868" width="9.42578125" style="1" hidden="1"/>
    <col min="4869" max="5120" width="9.140625" style="1" hidden="1"/>
    <col min="5121" max="5121" width="9.42578125" style="1" hidden="1"/>
    <col min="5122" max="5123" width="70.5703125" style="1" hidden="1"/>
    <col min="5124" max="5124" width="9.42578125" style="1" hidden="1"/>
    <col min="5125" max="5376" width="9.140625" style="1" hidden="1"/>
    <col min="5377" max="5377" width="9.42578125" style="1" hidden="1"/>
    <col min="5378" max="5379" width="70.5703125" style="1" hidden="1"/>
    <col min="5380" max="5380" width="9.42578125" style="1" hidden="1"/>
    <col min="5381" max="5632" width="9.140625" style="1" hidden="1"/>
    <col min="5633" max="5633" width="9.42578125" style="1" hidden="1"/>
    <col min="5634" max="5635" width="70.5703125" style="1" hidden="1"/>
    <col min="5636" max="5636" width="9.42578125" style="1" hidden="1"/>
    <col min="5637" max="5888" width="9.140625" style="1" hidden="1"/>
    <col min="5889" max="5889" width="9.42578125" style="1" hidden="1"/>
    <col min="5890" max="5891" width="70.5703125" style="1" hidden="1"/>
    <col min="5892" max="5892" width="9.42578125" style="1" hidden="1"/>
    <col min="5893" max="6144" width="9.140625" style="1" hidden="1"/>
    <col min="6145" max="6145" width="9.42578125" style="1" hidden="1"/>
    <col min="6146" max="6147" width="70.5703125" style="1" hidden="1"/>
    <col min="6148" max="6148" width="9.42578125" style="1" hidden="1"/>
    <col min="6149" max="6400" width="9.140625" style="1" hidden="1"/>
    <col min="6401" max="6401" width="9.42578125" style="1" hidden="1"/>
    <col min="6402" max="6403" width="70.5703125" style="1" hidden="1"/>
    <col min="6404" max="6404" width="9.42578125" style="1" hidden="1"/>
    <col min="6405" max="6656" width="9.140625" style="1" hidden="1"/>
    <col min="6657" max="6657" width="9.42578125" style="1" hidden="1"/>
    <col min="6658" max="6659" width="70.5703125" style="1" hidden="1"/>
    <col min="6660" max="6660" width="9.42578125" style="1" hidden="1"/>
    <col min="6661" max="6912" width="9.140625" style="1" hidden="1"/>
    <col min="6913" max="6913" width="9.42578125" style="1" hidden="1"/>
    <col min="6914" max="6915" width="70.5703125" style="1" hidden="1"/>
    <col min="6916" max="6916" width="9.42578125" style="1" hidden="1"/>
    <col min="6917" max="7168" width="9.140625" style="1" hidden="1"/>
    <col min="7169" max="7169" width="9.42578125" style="1" hidden="1"/>
    <col min="7170" max="7171" width="70.5703125" style="1" hidden="1"/>
    <col min="7172" max="7172" width="9.42578125" style="1" hidden="1"/>
    <col min="7173" max="7424" width="9.140625" style="1" hidden="1"/>
    <col min="7425" max="7425" width="9.42578125" style="1" hidden="1"/>
    <col min="7426" max="7427" width="70.5703125" style="1" hidden="1"/>
    <col min="7428" max="7428" width="9.42578125" style="1" hidden="1"/>
    <col min="7429" max="7680" width="9.140625" style="1" hidden="1"/>
    <col min="7681" max="7681" width="9.42578125" style="1" hidden="1"/>
    <col min="7682" max="7683" width="70.5703125" style="1" hidden="1"/>
    <col min="7684" max="7684" width="9.42578125" style="1" hidden="1"/>
    <col min="7685" max="7936" width="9.140625" style="1" hidden="1"/>
    <col min="7937" max="7937" width="9.42578125" style="1" hidden="1"/>
    <col min="7938" max="7939" width="70.5703125" style="1" hidden="1"/>
    <col min="7940" max="7940" width="9.42578125" style="1" hidden="1"/>
    <col min="7941" max="8192" width="9.140625" style="1" hidden="1"/>
    <col min="8193" max="8193" width="9.42578125" style="1" hidden="1"/>
    <col min="8194" max="8195" width="70.5703125" style="1" hidden="1"/>
    <col min="8196" max="8196" width="9.42578125" style="1" hidden="1"/>
    <col min="8197" max="8448" width="9.140625" style="1" hidden="1"/>
    <col min="8449" max="8449" width="9.42578125" style="1" hidden="1"/>
    <col min="8450" max="8451" width="70.5703125" style="1" hidden="1"/>
    <col min="8452" max="8452" width="9.42578125" style="1" hidden="1"/>
    <col min="8453" max="8704" width="9.140625" style="1" hidden="1"/>
    <col min="8705" max="8705" width="9.42578125" style="1" hidden="1"/>
    <col min="8706" max="8707" width="70.5703125" style="1" hidden="1"/>
    <col min="8708" max="8708" width="9.42578125" style="1" hidden="1"/>
    <col min="8709" max="8960" width="9.140625" style="1" hidden="1"/>
    <col min="8961" max="8961" width="9.42578125" style="1" hidden="1"/>
    <col min="8962" max="8963" width="70.5703125" style="1" hidden="1"/>
    <col min="8964" max="8964" width="9.42578125" style="1" hidden="1"/>
    <col min="8965" max="9216" width="9.140625" style="1" hidden="1"/>
    <col min="9217" max="9217" width="9.42578125" style="1" hidden="1"/>
    <col min="9218" max="9219" width="70.5703125" style="1" hidden="1"/>
    <col min="9220" max="9220" width="9.42578125" style="1" hidden="1"/>
    <col min="9221" max="9472" width="9.140625" style="1" hidden="1"/>
    <col min="9473" max="9473" width="9.42578125" style="1" hidden="1"/>
    <col min="9474" max="9475" width="70.5703125" style="1" hidden="1"/>
    <col min="9476" max="9476" width="9.42578125" style="1" hidden="1"/>
    <col min="9477" max="9728" width="9.140625" style="1" hidden="1"/>
    <col min="9729" max="9729" width="9.42578125" style="1" hidden="1"/>
    <col min="9730" max="9731" width="70.5703125" style="1" hidden="1"/>
    <col min="9732" max="9732" width="9.42578125" style="1" hidden="1"/>
    <col min="9733" max="9984" width="9.140625" style="1" hidden="1"/>
    <col min="9985" max="9985" width="9.42578125" style="1" hidden="1"/>
    <col min="9986" max="9987" width="70.5703125" style="1" hidden="1"/>
    <col min="9988" max="9988" width="9.42578125" style="1" hidden="1"/>
    <col min="9989" max="10240" width="9.140625" style="1" hidden="1"/>
    <col min="10241" max="10241" width="9.42578125" style="1" hidden="1"/>
    <col min="10242" max="10243" width="70.5703125" style="1" hidden="1"/>
    <col min="10244" max="10244" width="9.42578125" style="1" hidden="1"/>
    <col min="10245" max="10496" width="9.140625" style="1" hidden="1"/>
    <col min="10497" max="10497" width="9.42578125" style="1" hidden="1"/>
    <col min="10498" max="10499" width="70.5703125" style="1" hidden="1"/>
    <col min="10500" max="10500" width="9.42578125" style="1" hidden="1"/>
    <col min="10501" max="10752" width="9.140625" style="1" hidden="1"/>
    <col min="10753" max="10753" width="9.42578125" style="1" hidden="1"/>
    <col min="10754" max="10755" width="70.5703125" style="1" hidden="1"/>
    <col min="10756" max="10756" width="9.42578125" style="1" hidden="1"/>
    <col min="10757" max="11008" width="9.140625" style="1" hidden="1"/>
    <col min="11009" max="11009" width="9.42578125" style="1" hidden="1"/>
    <col min="11010" max="11011" width="70.5703125" style="1" hidden="1"/>
    <col min="11012" max="11012" width="9.42578125" style="1" hidden="1"/>
    <col min="11013" max="11264" width="9.140625" style="1" hidden="1"/>
    <col min="11265" max="11265" width="9.42578125" style="1" hidden="1"/>
    <col min="11266" max="11267" width="70.5703125" style="1" hidden="1"/>
    <col min="11268" max="11268" width="9.42578125" style="1" hidden="1"/>
    <col min="11269" max="11520" width="9.140625" style="1" hidden="1"/>
    <col min="11521" max="11521" width="9.42578125" style="1" hidden="1"/>
    <col min="11522" max="11523" width="70.5703125" style="1" hidden="1"/>
    <col min="11524" max="11524" width="9.42578125" style="1" hidden="1"/>
    <col min="11525" max="11776" width="9.140625" style="1" hidden="1"/>
    <col min="11777" max="11777" width="9.42578125" style="1" hidden="1"/>
    <col min="11778" max="11779" width="70.5703125" style="1" hidden="1"/>
    <col min="11780" max="11780" width="9.42578125" style="1" hidden="1"/>
    <col min="11781" max="12032" width="9.140625" style="1" hidden="1"/>
    <col min="12033" max="12033" width="9.42578125" style="1" hidden="1"/>
    <col min="12034" max="12035" width="70.5703125" style="1" hidden="1"/>
    <col min="12036" max="12036" width="9.42578125" style="1" hidden="1"/>
    <col min="12037" max="12288" width="9.140625" style="1" hidden="1"/>
    <col min="12289" max="12289" width="9.42578125" style="1" hidden="1"/>
    <col min="12290" max="12291" width="70.5703125" style="1" hidden="1"/>
    <col min="12292" max="12292" width="9.42578125" style="1" hidden="1"/>
    <col min="12293" max="12544" width="9.140625" style="1" hidden="1"/>
    <col min="12545" max="12545" width="9.42578125" style="1" hidden="1"/>
    <col min="12546" max="12547" width="70.5703125" style="1" hidden="1"/>
    <col min="12548" max="12548" width="9.42578125" style="1" hidden="1"/>
    <col min="12549" max="12800" width="9.140625" style="1" hidden="1"/>
    <col min="12801" max="12801" width="9.42578125" style="1" hidden="1"/>
    <col min="12802" max="12803" width="70.5703125" style="1" hidden="1"/>
    <col min="12804" max="12804" width="9.42578125" style="1" hidden="1"/>
    <col min="12805" max="13056" width="9.140625" style="1" hidden="1"/>
    <col min="13057" max="13057" width="9.42578125" style="1" hidden="1"/>
    <col min="13058" max="13059" width="70.5703125" style="1" hidden="1"/>
    <col min="13060" max="13060" width="9.42578125" style="1" hidden="1"/>
    <col min="13061" max="13312" width="9.140625" style="1" hidden="1"/>
    <col min="13313" max="13313" width="9.42578125" style="1" hidden="1"/>
    <col min="13314" max="13315" width="70.5703125" style="1" hidden="1"/>
    <col min="13316" max="13316" width="9.42578125" style="1" hidden="1"/>
    <col min="13317" max="13568" width="9.140625" style="1" hidden="1"/>
    <col min="13569" max="13569" width="9.42578125" style="1" hidden="1"/>
    <col min="13570" max="13571" width="70.5703125" style="1" hidden="1"/>
    <col min="13572" max="13572" width="9.42578125" style="1" hidden="1"/>
    <col min="13573" max="13824" width="9.140625" style="1" hidden="1"/>
    <col min="13825" max="13825" width="9.42578125" style="1" hidden="1"/>
    <col min="13826" max="13827" width="70.5703125" style="1" hidden="1"/>
    <col min="13828" max="13828" width="9.42578125" style="1" hidden="1"/>
    <col min="13829" max="14080" width="9.140625" style="1" hidden="1"/>
    <col min="14081" max="14081" width="9.42578125" style="1" hidden="1"/>
    <col min="14082" max="14083" width="70.5703125" style="1" hidden="1"/>
    <col min="14084" max="14084" width="9.42578125" style="1" hidden="1"/>
    <col min="14085" max="14336" width="9.140625" style="1" hidden="1"/>
    <col min="14337" max="14337" width="9.42578125" style="1" hidden="1"/>
    <col min="14338" max="14339" width="70.5703125" style="1" hidden="1"/>
    <col min="14340" max="14340" width="9.42578125" style="1" hidden="1"/>
    <col min="14341" max="14592" width="9.140625" style="1" hidden="1"/>
    <col min="14593" max="14593" width="9.42578125" style="1" hidden="1"/>
    <col min="14594" max="14595" width="70.5703125" style="1" hidden="1"/>
    <col min="14596" max="14596" width="9.42578125" style="1" hidden="1"/>
    <col min="14597" max="14848" width="9.140625" style="1" hidden="1"/>
    <col min="14849" max="14849" width="9.42578125" style="1" hidden="1"/>
    <col min="14850" max="14851" width="70.5703125" style="1" hidden="1"/>
    <col min="14852" max="14852" width="9.42578125" style="1" hidden="1"/>
    <col min="14853" max="15104" width="9.140625" style="1" hidden="1"/>
    <col min="15105" max="15105" width="9.42578125" style="1" hidden="1"/>
    <col min="15106" max="15107" width="70.5703125" style="1" hidden="1"/>
    <col min="15108" max="15108" width="9.42578125" style="1" hidden="1"/>
    <col min="15109" max="15360" width="9.140625" style="1" hidden="1"/>
    <col min="15361" max="15361" width="9.42578125" style="1" hidden="1"/>
    <col min="15362" max="15363" width="70.5703125" style="1" hidden="1"/>
    <col min="15364" max="15364" width="9.42578125" style="1" hidden="1"/>
    <col min="15365" max="15616" width="9.140625" style="1" hidden="1"/>
    <col min="15617" max="15617" width="9.42578125" style="1" hidden="1"/>
    <col min="15618" max="15619" width="70.5703125" style="1" hidden="1"/>
    <col min="15620" max="15620" width="9.42578125" style="1" hidden="1"/>
    <col min="15621" max="15872" width="9.140625" style="1" hidden="1"/>
    <col min="15873" max="15873" width="9.42578125" style="1" hidden="1"/>
    <col min="15874" max="15875" width="70.5703125" style="1" hidden="1"/>
    <col min="15876" max="15876" width="9.42578125" style="1" hidden="1"/>
    <col min="15877" max="16128" width="9.140625" style="1" hidden="1"/>
    <col min="16129" max="16129" width="9.42578125" style="1" hidden="1"/>
    <col min="16130" max="16131" width="70.5703125" style="1" hidden="1"/>
    <col min="16132" max="16132" width="9.42578125" style="1" hidden="1"/>
    <col min="16133" max="16384" width="9.140625" style="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183" t="s">
        <v>468</v>
      </c>
      <c r="B3" s="184"/>
      <c r="C3" s="185" t="s">
        <v>467</v>
      </c>
      <c r="D3" s="185"/>
    </row>
    <row r="4" spans="1:4" ht="21.75" customHeight="1" x14ac:dyDescent="0.2">
      <c r="A4" s="184"/>
      <c r="B4" s="184"/>
      <c r="C4" s="185"/>
      <c r="D4" s="185"/>
    </row>
    <row r="5" spans="1:4" ht="21.75" customHeight="1" thickBot="1" x14ac:dyDescent="0.25">
      <c r="A5" s="182" t="s">
        <v>595</v>
      </c>
      <c r="B5" s="182"/>
      <c r="C5" s="186" t="s">
        <v>596</v>
      </c>
      <c r="D5" s="186"/>
    </row>
    <row r="6" spans="1:4" ht="33" customHeight="1" x14ac:dyDescent="0.2">
      <c r="A6" s="138" t="s">
        <v>28</v>
      </c>
      <c r="B6" s="26" t="s">
        <v>29</v>
      </c>
      <c r="C6" s="27" t="s">
        <v>30</v>
      </c>
      <c r="D6" s="129" t="s">
        <v>52</v>
      </c>
    </row>
    <row r="7" spans="1:4" ht="21" customHeight="1" x14ac:dyDescent="0.2">
      <c r="A7" s="111" t="s">
        <v>497</v>
      </c>
      <c r="B7" s="121" t="s">
        <v>496</v>
      </c>
      <c r="C7" s="122" t="s">
        <v>498</v>
      </c>
      <c r="D7" s="111" t="s">
        <v>497</v>
      </c>
    </row>
    <row r="8" spans="1:4" ht="21" customHeight="1" x14ac:dyDescent="0.2">
      <c r="A8" s="111">
        <v>1</v>
      </c>
      <c r="B8" s="121" t="s">
        <v>564</v>
      </c>
      <c r="C8" s="122" t="s">
        <v>567</v>
      </c>
      <c r="D8" s="130">
        <v>1</v>
      </c>
    </row>
    <row r="9" spans="1:4" ht="21" customHeight="1" x14ac:dyDescent="0.2">
      <c r="A9" s="112">
        <v>1.1000000000000001</v>
      </c>
      <c r="B9" s="127" t="s">
        <v>565</v>
      </c>
      <c r="C9" s="123" t="s">
        <v>566</v>
      </c>
      <c r="D9" s="131">
        <v>1.1000000000000001</v>
      </c>
    </row>
    <row r="10" spans="1:4" ht="21" customHeight="1" x14ac:dyDescent="0.2">
      <c r="A10" s="113">
        <v>1.2</v>
      </c>
      <c r="B10" s="128" t="s">
        <v>481</v>
      </c>
      <c r="C10" s="124" t="s">
        <v>473</v>
      </c>
      <c r="D10" s="132">
        <v>1.2</v>
      </c>
    </row>
    <row r="11" spans="1:4" ht="21" customHeight="1" x14ac:dyDescent="0.2">
      <c r="A11" s="113">
        <v>1.3</v>
      </c>
      <c r="B11" s="128" t="s">
        <v>282</v>
      </c>
      <c r="C11" s="124" t="s">
        <v>486</v>
      </c>
      <c r="D11" s="132">
        <v>1.3</v>
      </c>
    </row>
    <row r="12" spans="1:4" ht="21" customHeight="1" x14ac:dyDescent="0.2">
      <c r="A12" s="114">
        <v>1.4</v>
      </c>
      <c r="B12" s="128" t="s">
        <v>283</v>
      </c>
      <c r="C12" s="124" t="s">
        <v>487</v>
      </c>
      <c r="D12" s="133">
        <v>1.4</v>
      </c>
    </row>
    <row r="13" spans="1:4" ht="21" customHeight="1" x14ac:dyDescent="0.2">
      <c r="A13" s="115">
        <v>1.5</v>
      </c>
      <c r="B13" s="127" t="s">
        <v>488</v>
      </c>
      <c r="C13" s="125" t="s">
        <v>485</v>
      </c>
      <c r="D13" s="134">
        <v>1.5</v>
      </c>
    </row>
    <row r="14" spans="1:4" ht="21" customHeight="1" x14ac:dyDescent="0.2">
      <c r="A14" s="111">
        <v>2</v>
      </c>
      <c r="B14" s="121" t="s">
        <v>562</v>
      </c>
      <c r="C14" s="122" t="s">
        <v>563</v>
      </c>
      <c r="D14" s="130">
        <v>2</v>
      </c>
    </row>
    <row r="15" spans="1:4" ht="21" customHeight="1" x14ac:dyDescent="0.2">
      <c r="A15" s="116">
        <v>2.1</v>
      </c>
      <c r="B15" s="127" t="s">
        <v>37</v>
      </c>
      <c r="C15" s="123" t="s">
        <v>36</v>
      </c>
      <c r="D15" s="135">
        <v>2.1</v>
      </c>
    </row>
    <row r="16" spans="1:4" ht="21" customHeight="1" x14ac:dyDescent="0.2">
      <c r="A16" s="117">
        <v>2.2000000000000002</v>
      </c>
      <c r="B16" s="128" t="s">
        <v>40</v>
      </c>
      <c r="C16" s="124" t="s">
        <v>466</v>
      </c>
      <c r="D16" s="136">
        <v>2.2000000000000002</v>
      </c>
    </row>
    <row r="17" spans="1:4" ht="21" customHeight="1" x14ac:dyDescent="0.2">
      <c r="A17" s="117">
        <v>2.2999999999999998</v>
      </c>
      <c r="B17" s="128" t="s">
        <v>61</v>
      </c>
      <c r="C17" s="124" t="s">
        <v>62</v>
      </c>
      <c r="D17" s="136">
        <v>2.2999999999999998</v>
      </c>
    </row>
    <row r="18" spans="1:4" ht="21" customHeight="1" x14ac:dyDescent="0.2">
      <c r="A18" s="117">
        <v>2.4</v>
      </c>
      <c r="B18" s="128" t="s">
        <v>38</v>
      </c>
      <c r="C18" s="124" t="s">
        <v>44</v>
      </c>
      <c r="D18" s="136">
        <v>2.4</v>
      </c>
    </row>
    <row r="19" spans="1:4" ht="21" customHeight="1" x14ac:dyDescent="0.2">
      <c r="A19" s="117">
        <v>2.5</v>
      </c>
      <c r="B19" s="128" t="s">
        <v>39</v>
      </c>
      <c r="C19" s="124" t="s">
        <v>45</v>
      </c>
      <c r="D19" s="136">
        <v>2.5</v>
      </c>
    </row>
    <row r="20" spans="1:4" ht="21" customHeight="1" x14ac:dyDescent="0.2">
      <c r="A20" s="116">
        <v>2.6</v>
      </c>
      <c r="B20" s="127" t="s">
        <v>93</v>
      </c>
      <c r="C20" s="125" t="s">
        <v>92</v>
      </c>
      <c r="D20" s="135">
        <v>2.6</v>
      </c>
    </row>
    <row r="21" spans="1:4" ht="21" customHeight="1" x14ac:dyDescent="0.2">
      <c r="A21" s="111">
        <v>3</v>
      </c>
      <c r="B21" s="119" t="s">
        <v>475</v>
      </c>
      <c r="C21" s="122" t="s">
        <v>474</v>
      </c>
      <c r="D21" s="130">
        <v>3</v>
      </c>
    </row>
    <row r="22" spans="1:4" ht="21" customHeight="1" x14ac:dyDescent="0.2">
      <c r="A22" s="111">
        <v>4</v>
      </c>
      <c r="B22" s="119" t="s">
        <v>560</v>
      </c>
      <c r="C22" s="122" t="s">
        <v>561</v>
      </c>
      <c r="D22" s="130">
        <v>4</v>
      </c>
    </row>
    <row r="23" spans="1:4" ht="21" customHeight="1" x14ac:dyDescent="0.2">
      <c r="A23" s="111">
        <v>5</v>
      </c>
      <c r="B23" s="119" t="s">
        <v>41</v>
      </c>
      <c r="C23" s="122" t="s">
        <v>46</v>
      </c>
      <c r="D23" s="130">
        <v>5</v>
      </c>
    </row>
    <row r="24" spans="1:4" ht="21" customHeight="1" thickBot="1" x14ac:dyDescent="0.25">
      <c r="A24" s="118">
        <v>6</v>
      </c>
      <c r="B24" s="120" t="s">
        <v>43</v>
      </c>
      <c r="C24" s="126" t="s">
        <v>42</v>
      </c>
      <c r="D24" s="137">
        <v>6</v>
      </c>
    </row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/>
    <hyperlink ref="B10:C10" location="'1-2'!A1" display="الصادرات حسب استخدام المواد"/>
    <hyperlink ref="B11:C11" location="'1-3'!A1" display="الصادرات حسب طبيعة المواد"/>
    <hyperlink ref="B12:C12" location="'1-7'!A1" display="الصادرات حسب الاصناف"/>
    <hyperlink ref="B14:C14" location="'3'!A1" display="الواردات السلعية، شهري"/>
    <hyperlink ref="B15:C15" location="'3.1'!A1" display="الواردات حسب الأقسام"/>
    <hyperlink ref="B18:C18" location="'3.4'!A1" display="الواردات حسب استخدام المواد"/>
    <hyperlink ref="B19:C19" location="'3.5'!A1" display="الواردات حسب طبيعة المواد"/>
    <hyperlink ref="B16:C16" location="'3.2'!A1" display="الواردات حسب مجموعات الدول "/>
    <hyperlink ref="B17:C17" location="'3.3'!A1" display="الواردات حسب الدول"/>
    <hyperlink ref="B22:C22" location="'4'!A1" display="نسبة الصادرات غير البترولية للواردات، شهري"/>
    <hyperlink ref="B23:C23" location="'5'!A1" display="نسبة الصادرات غير البترولية للواردات، سنوي"/>
    <hyperlink ref="B24:C24" location="'6'!A1" display="التبادل التجاري بين المملكة ودول مجلس التعاون الخليجي"/>
    <hyperlink ref="C8" location="'1'!A1" display="Merchandise Exports, Monthly"/>
    <hyperlink ref="C10" location="'1.2'!A1" display="Exports by Section"/>
    <hyperlink ref="C11" location="'1.3'!A1" display="Non-oil Exports by Group of Countries"/>
    <hyperlink ref="C12" location="'1.4'!A1" display="Non-oil Exports by Country"/>
    <hyperlink ref="C14" location="'2'!A1" display="Merchandise Imports, Monthly"/>
    <hyperlink ref="C15" location="'2.1'!A1" display="Imports by Section"/>
    <hyperlink ref="C16" location="'2.2'!A1" display="Imports by Group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2" location="'4'!A1" display="Ratio of Non-oil Exports to Imports, Monthly"/>
    <hyperlink ref="C23" location="'5'!A1" display="Ratio of Non-oil Exports to Imports, Annual"/>
    <hyperlink ref="C24" location="'6'!A1" display="Trade with the GCC Countries"/>
    <hyperlink ref="B8" location="'1'!A1" display="الصادرات السلعية، شهر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2" location="'4'!A1" display="نسبة الصادرات غير البترولية للواردات، شهري"/>
    <hyperlink ref="B23" location="'5'!A1" display="نسبة الصادرات غير البترولية للواردات، سنوي"/>
    <hyperlink ref="B24" location="'6'!A1" display="التبادل التجاري بين المملكة ودول مجلس التعاون الخليجي"/>
    <hyperlink ref="B9" location="'1.1'!A1" display="الصادرات البترولية وغير البترولية، شهري"/>
    <hyperlink ref="C9" location="'1.1'!A1" display="Oil and Non-oil Exports, Monthly"/>
    <hyperlink ref="C20" location="'2.6'!A1" display="Imports by Mode of Transport and Customs Port"/>
    <hyperlink ref="B20" location="'2.6'!A1" display="الواردات حسب وسيلة النقل والمنافذ الجمركية"/>
    <hyperlink ref="B13" location="'1.5'!A1" display="الصادرات غير البترولية حسب وسيلة النقل والمنافذ الجمركية"/>
    <hyperlink ref="C13" location="'1.5'!A1" display="Non-oil Exports by Mode of Transport and Customs Port"/>
    <hyperlink ref="C21" location="'3'!A1" display="Trade Volume and Trade Balance"/>
    <hyperlink ref="B21" location="'3'!A1" display="حجم التجارة والميزان التجاري"/>
    <hyperlink ref="B7:C7" location="'1-1'!A1" display="صادرات المملكة خلال السنوات"/>
    <hyperlink ref="C7" location="'00'!A1" display="Concepts and Definitions"/>
    <hyperlink ref="B7" location="'00'!A1" display="المفاهيم والتعاريف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 x14ac:dyDescent="0.2"/>
  <cols>
    <col min="1" max="1" width="7.140625" style="2" bestFit="1" customWidth="1"/>
    <col min="2" max="2" width="32.5703125" style="2" customWidth="1"/>
    <col min="3" max="5" width="12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48</v>
      </c>
    </row>
    <row r="2" spans="1:13" ht="21" customHeight="1" x14ac:dyDescent="0.2"/>
    <row r="3" spans="1:13" ht="23.25" customHeight="1" x14ac:dyDescent="0.25">
      <c r="A3" s="213" t="s">
        <v>66</v>
      </c>
      <c r="B3" s="213"/>
      <c r="C3" s="213"/>
      <c r="D3" s="213"/>
      <c r="E3" s="213"/>
      <c r="F3" s="213"/>
      <c r="G3" s="213"/>
      <c r="L3" s="2"/>
      <c r="M3" s="2"/>
    </row>
    <row r="4" spans="1:13" ht="23.25" customHeight="1" x14ac:dyDescent="0.2">
      <c r="A4" s="214" t="s">
        <v>36</v>
      </c>
      <c r="B4" s="214"/>
      <c r="C4" s="214"/>
      <c r="D4" s="214"/>
      <c r="E4" s="214"/>
      <c r="F4" s="214"/>
      <c r="G4" s="214"/>
      <c r="L4" s="2"/>
      <c r="M4" s="2"/>
    </row>
    <row r="5" spans="1:13" ht="18" customHeight="1" x14ac:dyDescent="0.2">
      <c r="A5" s="203" t="s">
        <v>18</v>
      </c>
      <c r="B5" s="215" t="s">
        <v>20</v>
      </c>
      <c r="C5" s="12" t="s">
        <v>599</v>
      </c>
      <c r="D5" s="12" t="s">
        <v>574</v>
      </c>
      <c r="E5" s="12" t="s">
        <v>599</v>
      </c>
      <c r="F5" s="211" t="s">
        <v>19</v>
      </c>
      <c r="G5" s="212" t="s">
        <v>53</v>
      </c>
      <c r="L5" s="2"/>
      <c r="M5" s="2"/>
    </row>
    <row r="6" spans="1:13" ht="18" customHeight="1" x14ac:dyDescent="0.2">
      <c r="A6" s="203"/>
      <c r="B6" s="215"/>
      <c r="C6" s="18">
        <v>2017</v>
      </c>
      <c r="D6" s="18">
        <v>2018</v>
      </c>
      <c r="E6" s="18">
        <v>2018</v>
      </c>
      <c r="F6" s="211"/>
      <c r="G6" s="212"/>
      <c r="L6" s="2"/>
      <c r="M6" s="2"/>
    </row>
    <row r="7" spans="1:13" ht="18" customHeight="1" x14ac:dyDescent="0.2">
      <c r="A7" s="203"/>
      <c r="B7" s="215"/>
      <c r="C7" s="208" t="s">
        <v>50</v>
      </c>
      <c r="D7" s="209"/>
      <c r="E7" s="210"/>
      <c r="F7" s="211"/>
      <c r="G7" s="212"/>
      <c r="L7" s="2"/>
      <c r="M7" s="2"/>
    </row>
    <row r="8" spans="1:13" ht="12.75" x14ac:dyDescent="0.2">
      <c r="A8" s="34">
        <v>1</v>
      </c>
      <c r="B8" s="44" t="s">
        <v>444</v>
      </c>
      <c r="C8" s="156">
        <v>4864.877622</v>
      </c>
      <c r="D8" s="156">
        <v>4680.631093</v>
      </c>
      <c r="E8" s="156">
        <v>4577.8129689999996</v>
      </c>
      <c r="F8" s="45" t="s">
        <v>424</v>
      </c>
      <c r="G8" s="64">
        <v>1</v>
      </c>
      <c r="L8" s="2"/>
      <c r="M8" s="2"/>
    </row>
    <row r="9" spans="1:13" ht="12.75" x14ac:dyDescent="0.2">
      <c r="A9" s="37">
        <v>2</v>
      </c>
      <c r="B9" s="46" t="s">
        <v>21</v>
      </c>
      <c r="C9" s="157">
        <v>8639.6628579999997</v>
      </c>
      <c r="D9" s="157">
        <v>6604.431587</v>
      </c>
      <c r="E9" s="157">
        <v>7618.2206569999998</v>
      </c>
      <c r="F9" s="47" t="s">
        <v>425</v>
      </c>
      <c r="G9" s="65">
        <v>2</v>
      </c>
      <c r="L9" s="2"/>
      <c r="M9" s="2"/>
    </row>
    <row r="10" spans="1:13" ht="45" customHeight="1" x14ac:dyDescent="0.2">
      <c r="A10" s="34">
        <v>3</v>
      </c>
      <c r="B10" s="44" t="s">
        <v>445</v>
      </c>
      <c r="C10" s="156">
        <v>1213.000389</v>
      </c>
      <c r="D10" s="156">
        <v>985.324972</v>
      </c>
      <c r="E10" s="156">
        <v>949.39254300000005</v>
      </c>
      <c r="F10" s="45" t="s">
        <v>426</v>
      </c>
      <c r="G10" s="64">
        <v>3</v>
      </c>
      <c r="L10" s="2"/>
      <c r="M10" s="2"/>
    </row>
    <row r="11" spans="1:13" ht="36" x14ac:dyDescent="0.2">
      <c r="A11" s="37">
        <v>4</v>
      </c>
      <c r="B11" s="46" t="s">
        <v>446</v>
      </c>
      <c r="C11" s="157">
        <v>7753.2567150000004</v>
      </c>
      <c r="D11" s="157">
        <v>6303.0535810000001</v>
      </c>
      <c r="E11" s="157">
        <v>6362.6215389999998</v>
      </c>
      <c r="F11" s="47" t="s">
        <v>427</v>
      </c>
      <c r="G11" s="65">
        <v>4</v>
      </c>
      <c r="L11" s="2"/>
      <c r="M11" s="2"/>
    </row>
    <row r="12" spans="1:13" ht="12.75" x14ac:dyDescent="0.2">
      <c r="A12" s="34">
        <v>5</v>
      </c>
      <c r="B12" s="44" t="s">
        <v>22</v>
      </c>
      <c r="C12" s="156">
        <v>5067.498748</v>
      </c>
      <c r="D12" s="156">
        <v>2564.5968849999999</v>
      </c>
      <c r="E12" s="156">
        <v>6569.3104499999999</v>
      </c>
      <c r="F12" s="45" t="s">
        <v>51</v>
      </c>
      <c r="G12" s="64">
        <v>5</v>
      </c>
      <c r="L12" s="2"/>
      <c r="M12" s="2"/>
    </row>
    <row r="13" spans="1:13" ht="24" x14ac:dyDescent="0.2">
      <c r="A13" s="37">
        <v>6</v>
      </c>
      <c r="B13" s="46" t="s">
        <v>447</v>
      </c>
      <c r="C13" s="157">
        <v>11091.849416999999</v>
      </c>
      <c r="D13" s="157">
        <v>12871.310794999999</v>
      </c>
      <c r="E13" s="157">
        <v>12577.086112000001</v>
      </c>
      <c r="F13" s="47" t="s">
        <v>428</v>
      </c>
      <c r="G13" s="65">
        <v>6</v>
      </c>
      <c r="L13" s="2"/>
      <c r="M13" s="2"/>
    </row>
    <row r="14" spans="1:13" ht="24" x14ac:dyDescent="0.2">
      <c r="A14" s="34">
        <v>7</v>
      </c>
      <c r="B14" s="44" t="s">
        <v>448</v>
      </c>
      <c r="C14" s="156">
        <v>4718.9450539999998</v>
      </c>
      <c r="D14" s="156">
        <v>4080.3929280000002</v>
      </c>
      <c r="E14" s="156">
        <v>4581.7514259999998</v>
      </c>
      <c r="F14" s="45" t="s">
        <v>429</v>
      </c>
      <c r="G14" s="64">
        <v>7</v>
      </c>
      <c r="L14" s="2"/>
      <c r="M14" s="2"/>
    </row>
    <row r="15" spans="1:13" ht="60" x14ac:dyDescent="0.2">
      <c r="A15" s="37">
        <v>8</v>
      </c>
      <c r="B15" s="46" t="s">
        <v>449</v>
      </c>
      <c r="C15" s="157">
        <v>502.58604400000002</v>
      </c>
      <c r="D15" s="157">
        <v>388.32579500000003</v>
      </c>
      <c r="E15" s="157">
        <v>530.95237699999996</v>
      </c>
      <c r="F15" s="47" t="s">
        <v>430</v>
      </c>
      <c r="G15" s="65">
        <v>8</v>
      </c>
      <c r="L15" s="2"/>
      <c r="M15" s="2"/>
    </row>
    <row r="16" spans="1:13" ht="60" x14ac:dyDescent="0.2">
      <c r="A16" s="34">
        <v>9</v>
      </c>
      <c r="B16" s="44" t="s">
        <v>450</v>
      </c>
      <c r="C16" s="156">
        <v>1162.4350440000001</v>
      </c>
      <c r="D16" s="156">
        <v>983.05444</v>
      </c>
      <c r="E16" s="156">
        <v>1054.9513420000001</v>
      </c>
      <c r="F16" s="45" t="s">
        <v>431</v>
      </c>
      <c r="G16" s="64">
        <v>9</v>
      </c>
      <c r="L16" s="2"/>
      <c r="M16" s="2"/>
    </row>
    <row r="17" spans="1:13" ht="48" x14ac:dyDescent="0.2">
      <c r="A17" s="37">
        <v>10</v>
      </c>
      <c r="B17" s="46" t="s">
        <v>451</v>
      </c>
      <c r="C17" s="157">
        <v>1641.9112459999999</v>
      </c>
      <c r="D17" s="157">
        <v>1820.510483</v>
      </c>
      <c r="E17" s="157">
        <v>1944.915853</v>
      </c>
      <c r="F17" s="47" t="s">
        <v>432</v>
      </c>
      <c r="G17" s="65">
        <v>10</v>
      </c>
      <c r="L17" s="2"/>
      <c r="M17" s="2"/>
    </row>
    <row r="18" spans="1:13" ht="12.75" x14ac:dyDescent="0.2">
      <c r="A18" s="34">
        <v>11</v>
      </c>
      <c r="B18" s="44" t="s">
        <v>452</v>
      </c>
      <c r="C18" s="156">
        <v>5002.5172570000004</v>
      </c>
      <c r="D18" s="156">
        <v>4350.1276120000002</v>
      </c>
      <c r="E18" s="156">
        <v>4551.2923559999999</v>
      </c>
      <c r="F18" s="45" t="s">
        <v>433</v>
      </c>
      <c r="G18" s="64">
        <v>11</v>
      </c>
      <c r="L18" s="2"/>
      <c r="M18" s="2"/>
    </row>
    <row r="19" spans="1:13" ht="72" x14ac:dyDescent="0.2">
      <c r="A19" s="37">
        <v>12</v>
      </c>
      <c r="B19" s="46" t="s">
        <v>453</v>
      </c>
      <c r="C19" s="157">
        <v>982.59795799999995</v>
      </c>
      <c r="D19" s="157">
        <v>830.82182299999999</v>
      </c>
      <c r="E19" s="157">
        <v>833.13464799999997</v>
      </c>
      <c r="F19" s="47" t="s">
        <v>434</v>
      </c>
      <c r="G19" s="65">
        <v>12</v>
      </c>
      <c r="L19" s="2"/>
      <c r="M19" s="2"/>
    </row>
    <row r="20" spans="1:13" ht="36" x14ac:dyDescent="0.2">
      <c r="A20" s="34">
        <v>13</v>
      </c>
      <c r="B20" s="44" t="s">
        <v>454</v>
      </c>
      <c r="C20" s="156">
        <v>1900.175303</v>
      </c>
      <c r="D20" s="156">
        <v>1733.843597</v>
      </c>
      <c r="E20" s="156">
        <v>1739.3697440000001</v>
      </c>
      <c r="F20" s="45" t="s">
        <v>435</v>
      </c>
      <c r="G20" s="64">
        <v>13</v>
      </c>
      <c r="L20" s="2"/>
      <c r="M20" s="2"/>
    </row>
    <row r="21" spans="1:13" ht="60" x14ac:dyDescent="0.2">
      <c r="A21" s="37">
        <v>14</v>
      </c>
      <c r="B21" s="46" t="s">
        <v>455</v>
      </c>
      <c r="C21" s="157">
        <v>3265.0941090000001</v>
      </c>
      <c r="D21" s="157">
        <v>2580.2253919999998</v>
      </c>
      <c r="E21" s="157">
        <v>4266.8417220000001</v>
      </c>
      <c r="F21" s="47" t="s">
        <v>436</v>
      </c>
      <c r="G21" s="65">
        <v>14</v>
      </c>
      <c r="L21" s="2"/>
      <c r="M21" s="2"/>
    </row>
    <row r="22" spans="1:13" ht="12.75" x14ac:dyDescent="0.2">
      <c r="A22" s="34">
        <v>15</v>
      </c>
      <c r="B22" s="44" t="s">
        <v>456</v>
      </c>
      <c r="C22" s="156">
        <v>11220.278226</v>
      </c>
      <c r="D22" s="156">
        <v>11561.244962999999</v>
      </c>
      <c r="E22" s="156">
        <v>11661.010856999999</v>
      </c>
      <c r="F22" s="45" t="s">
        <v>437</v>
      </c>
      <c r="G22" s="64">
        <v>15</v>
      </c>
      <c r="L22" s="2"/>
      <c r="M22" s="2"/>
    </row>
    <row r="23" spans="1:13" ht="72" x14ac:dyDescent="0.2">
      <c r="A23" s="37">
        <v>16</v>
      </c>
      <c r="B23" s="46" t="s">
        <v>457</v>
      </c>
      <c r="C23" s="157">
        <v>28755.836337000001</v>
      </c>
      <c r="D23" s="157">
        <v>27290.418680999999</v>
      </c>
      <c r="E23" s="157">
        <v>28892.697929999998</v>
      </c>
      <c r="F23" s="47" t="s">
        <v>438</v>
      </c>
      <c r="G23" s="65">
        <v>16</v>
      </c>
      <c r="L23" s="2"/>
      <c r="M23" s="2"/>
    </row>
    <row r="24" spans="1:13" ht="24" x14ac:dyDescent="0.2">
      <c r="A24" s="34">
        <v>17</v>
      </c>
      <c r="B24" s="44" t="s">
        <v>458</v>
      </c>
      <c r="C24" s="156">
        <v>18904.14517</v>
      </c>
      <c r="D24" s="156">
        <v>23664.428553999998</v>
      </c>
      <c r="E24" s="156">
        <v>23530.623157999999</v>
      </c>
      <c r="F24" s="45" t="s">
        <v>439</v>
      </c>
      <c r="G24" s="64">
        <v>17</v>
      </c>
      <c r="L24" s="2"/>
      <c r="M24" s="2"/>
    </row>
    <row r="25" spans="1:13" ht="72" x14ac:dyDescent="0.2">
      <c r="A25" s="37">
        <v>18</v>
      </c>
      <c r="B25" s="46" t="s">
        <v>459</v>
      </c>
      <c r="C25" s="157">
        <v>3213.275294</v>
      </c>
      <c r="D25" s="157">
        <v>3946.407095</v>
      </c>
      <c r="E25" s="157">
        <v>3866.9282669999998</v>
      </c>
      <c r="F25" s="47" t="s">
        <v>440</v>
      </c>
      <c r="G25" s="65">
        <v>18</v>
      </c>
      <c r="L25" s="2"/>
      <c r="M25" s="2"/>
    </row>
    <row r="26" spans="1:13" ht="24" x14ac:dyDescent="0.2">
      <c r="A26" s="34">
        <v>19</v>
      </c>
      <c r="B26" s="44" t="s">
        <v>460</v>
      </c>
      <c r="C26" s="156">
        <v>3473.2894299999998</v>
      </c>
      <c r="D26" s="156">
        <v>2730.3592910000002</v>
      </c>
      <c r="E26" s="156">
        <v>2662.3657450000001</v>
      </c>
      <c r="F26" s="45" t="s">
        <v>441</v>
      </c>
      <c r="G26" s="64">
        <v>19</v>
      </c>
      <c r="L26" s="2"/>
      <c r="M26" s="2"/>
    </row>
    <row r="27" spans="1:13" ht="12.75" x14ac:dyDescent="0.2">
      <c r="A27" s="37">
        <v>20</v>
      </c>
      <c r="B27" s="46" t="s">
        <v>461</v>
      </c>
      <c r="C27" s="157">
        <v>3310.0164</v>
      </c>
      <c r="D27" s="157">
        <v>2746.4791169999999</v>
      </c>
      <c r="E27" s="157">
        <v>3105.9774729999999</v>
      </c>
      <c r="F27" s="47" t="s">
        <v>442</v>
      </c>
      <c r="G27" s="65">
        <v>20</v>
      </c>
      <c r="L27" s="2"/>
      <c r="M27" s="2"/>
    </row>
    <row r="28" spans="1:13" ht="24.75" thickBot="1" x14ac:dyDescent="0.25">
      <c r="A28" s="48">
        <v>21</v>
      </c>
      <c r="B28" s="49" t="s">
        <v>462</v>
      </c>
      <c r="C28" s="158">
        <v>27.055664</v>
      </c>
      <c r="D28" s="158">
        <v>697.97845900000004</v>
      </c>
      <c r="E28" s="158">
        <v>1056.944391</v>
      </c>
      <c r="F28" s="50" t="s">
        <v>443</v>
      </c>
      <c r="G28" s="80">
        <v>21</v>
      </c>
      <c r="L28" s="2"/>
      <c r="M28" s="2"/>
    </row>
    <row r="29" spans="1:13" ht="19.5" customHeight="1" thickBot="1" x14ac:dyDescent="0.25">
      <c r="A29" s="51"/>
      <c r="B29" s="52" t="s">
        <v>49</v>
      </c>
      <c r="C29" s="159">
        <f>SUM(C8:C28)</f>
        <v>126710.30428500001</v>
      </c>
      <c r="D29" s="159">
        <f>SUM(D8:D28)</f>
        <v>123413.96714299999</v>
      </c>
      <c r="E29" s="159">
        <f>SUM(E8:E28)</f>
        <v>132934.20155899998</v>
      </c>
      <c r="F29" s="53" t="s">
        <v>1</v>
      </c>
      <c r="G29" s="81"/>
      <c r="L29" s="2"/>
      <c r="M29" s="2"/>
    </row>
    <row r="30" spans="1:13" ht="35.1" customHeight="1" x14ac:dyDescent="0.2">
      <c r="A30" s="1"/>
      <c r="B30" s="1"/>
      <c r="C30" s="176"/>
      <c r="D30" s="176"/>
      <c r="E30" s="176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33.570312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33.570312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48</v>
      </c>
    </row>
    <row r="2" spans="1:13" ht="23.25" customHeight="1" x14ac:dyDescent="0.2"/>
    <row r="3" spans="1:13" ht="23.25" customHeight="1" x14ac:dyDescent="0.25">
      <c r="A3" s="213" t="s">
        <v>67</v>
      </c>
      <c r="B3" s="213"/>
      <c r="C3" s="213"/>
      <c r="D3" s="213"/>
      <c r="E3" s="213"/>
      <c r="F3" s="213"/>
      <c r="G3" s="213"/>
      <c r="L3" s="2"/>
      <c r="M3" s="2"/>
    </row>
    <row r="4" spans="1:13" ht="23.25" customHeight="1" x14ac:dyDescent="0.2">
      <c r="A4" s="214" t="s">
        <v>466</v>
      </c>
      <c r="B4" s="214"/>
      <c r="C4" s="214"/>
      <c r="D4" s="214"/>
      <c r="E4" s="214"/>
      <c r="F4" s="214"/>
      <c r="G4" s="214"/>
      <c r="L4" s="2"/>
      <c r="M4" s="2"/>
    </row>
    <row r="5" spans="1:13" ht="18" customHeight="1" x14ac:dyDescent="0.2">
      <c r="A5" s="203" t="s">
        <v>55</v>
      </c>
      <c r="B5" s="215" t="s">
        <v>60</v>
      </c>
      <c r="C5" s="12" t="s">
        <v>599</v>
      </c>
      <c r="D5" s="12" t="s">
        <v>574</v>
      </c>
      <c r="E5" s="12" t="s">
        <v>599</v>
      </c>
      <c r="F5" s="211" t="s">
        <v>59</v>
      </c>
      <c r="G5" s="217" t="s">
        <v>54</v>
      </c>
      <c r="L5" s="2"/>
      <c r="M5" s="2"/>
    </row>
    <row r="6" spans="1:13" ht="18" customHeight="1" x14ac:dyDescent="0.2">
      <c r="A6" s="203"/>
      <c r="B6" s="215"/>
      <c r="C6" s="18">
        <v>2017</v>
      </c>
      <c r="D6" s="18">
        <v>2018</v>
      </c>
      <c r="E6" s="18">
        <v>2018</v>
      </c>
      <c r="F6" s="211"/>
      <c r="G6" s="217"/>
      <c r="L6" s="2"/>
      <c r="M6" s="2"/>
    </row>
    <row r="7" spans="1:13" ht="18" customHeight="1" x14ac:dyDescent="0.2">
      <c r="A7" s="203"/>
      <c r="B7" s="215"/>
      <c r="C7" s="208" t="s">
        <v>50</v>
      </c>
      <c r="D7" s="209"/>
      <c r="E7" s="210"/>
      <c r="F7" s="211"/>
      <c r="G7" s="217"/>
      <c r="L7" s="2"/>
      <c r="M7" s="2"/>
    </row>
    <row r="8" spans="1:13" ht="29.25" customHeight="1" x14ac:dyDescent="0.2">
      <c r="A8" s="82">
        <v>1</v>
      </c>
      <c r="B8" s="44" t="s">
        <v>2</v>
      </c>
      <c r="C8" s="156">
        <v>11653.484780999999</v>
      </c>
      <c r="D8" s="156">
        <v>15331.846625</v>
      </c>
      <c r="E8" s="156">
        <v>15186.990748</v>
      </c>
      <c r="F8" s="45" t="s">
        <v>276</v>
      </c>
      <c r="G8" s="34">
        <v>1</v>
      </c>
      <c r="L8" s="2"/>
      <c r="M8" s="2"/>
    </row>
    <row r="9" spans="1:13" ht="29.25" customHeight="1" x14ac:dyDescent="0.2">
      <c r="A9" s="83">
        <v>2</v>
      </c>
      <c r="B9" s="46" t="s">
        <v>281</v>
      </c>
      <c r="C9" s="157">
        <v>4788.9744000000001</v>
      </c>
      <c r="D9" s="157">
        <v>3427.5261740000001</v>
      </c>
      <c r="E9" s="157">
        <v>3640.638833</v>
      </c>
      <c r="F9" s="47" t="s">
        <v>465</v>
      </c>
      <c r="G9" s="37">
        <v>2</v>
      </c>
      <c r="L9" s="2"/>
      <c r="M9" s="2"/>
    </row>
    <row r="10" spans="1:13" ht="29.25" customHeight="1" x14ac:dyDescent="0.2">
      <c r="A10" s="82">
        <v>3</v>
      </c>
      <c r="B10" s="44" t="s">
        <v>3</v>
      </c>
      <c r="C10" s="156">
        <v>7169.7124629999998</v>
      </c>
      <c r="D10" s="156">
        <v>6102.2994049999998</v>
      </c>
      <c r="E10" s="156">
        <v>6178.2049049999996</v>
      </c>
      <c r="F10" s="45" t="s">
        <v>56</v>
      </c>
      <c r="G10" s="34">
        <v>3</v>
      </c>
      <c r="L10" s="2"/>
      <c r="M10" s="2"/>
    </row>
    <row r="11" spans="1:13" ht="29.25" customHeight="1" x14ac:dyDescent="0.2">
      <c r="A11" s="83">
        <v>4</v>
      </c>
      <c r="B11" s="46" t="s">
        <v>4</v>
      </c>
      <c r="C11" s="157">
        <v>41528.240210999997</v>
      </c>
      <c r="D11" s="157">
        <v>40699.400689000002</v>
      </c>
      <c r="E11" s="157">
        <v>42661.150508999999</v>
      </c>
      <c r="F11" s="47" t="s">
        <v>277</v>
      </c>
      <c r="G11" s="37">
        <v>4</v>
      </c>
      <c r="L11" s="2"/>
      <c r="M11" s="2"/>
    </row>
    <row r="12" spans="1:13" ht="29.25" customHeight="1" x14ac:dyDescent="0.2">
      <c r="A12" s="82">
        <v>5</v>
      </c>
      <c r="B12" s="44" t="s">
        <v>31</v>
      </c>
      <c r="C12" s="156">
        <v>1503.2963850000001</v>
      </c>
      <c r="D12" s="156">
        <v>1454.322469</v>
      </c>
      <c r="E12" s="156">
        <v>1520.8049249999999</v>
      </c>
      <c r="F12" s="45" t="s">
        <v>278</v>
      </c>
      <c r="G12" s="34">
        <v>5</v>
      </c>
      <c r="L12" s="2"/>
      <c r="M12" s="2"/>
    </row>
    <row r="13" spans="1:13" ht="29.25" customHeight="1" x14ac:dyDescent="0.2">
      <c r="A13" s="83">
        <v>6</v>
      </c>
      <c r="B13" s="46" t="s">
        <v>5</v>
      </c>
      <c r="C13" s="157">
        <v>1799.6030410000001</v>
      </c>
      <c r="D13" s="157">
        <v>1163.2058930000001</v>
      </c>
      <c r="E13" s="157">
        <v>964.66197499999998</v>
      </c>
      <c r="F13" s="47" t="s">
        <v>6</v>
      </c>
      <c r="G13" s="37">
        <v>6</v>
      </c>
      <c r="L13" s="2"/>
      <c r="M13" s="2"/>
    </row>
    <row r="14" spans="1:13" ht="29.25" customHeight="1" x14ac:dyDescent="0.2">
      <c r="A14" s="82">
        <v>7</v>
      </c>
      <c r="B14" s="44" t="s">
        <v>7</v>
      </c>
      <c r="C14" s="156">
        <v>18163.653264</v>
      </c>
      <c r="D14" s="156">
        <v>16857.368308000001</v>
      </c>
      <c r="E14" s="156">
        <v>20013.812456</v>
      </c>
      <c r="F14" s="45" t="s">
        <v>8</v>
      </c>
      <c r="G14" s="34">
        <v>7</v>
      </c>
      <c r="L14" s="2"/>
      <c r="M14" s="2"/>
    </row>
    <row r="15" spans="1:13" ht="29.25" customHeight="1" x14ac:dyDescent="0.2">
      <c r="A15" s="83">
        <v>8</v>
      </c>
      <c r="B15" s="46" t="s">
        <v>9</v>
      </c>
      <c r="C15" s="157">
        <v>4644.0600320000003</v>
      </c>
      <c r="D15" s="157">
        <v>4107.3234629999997</v>
      </c>
      <c r="E15" s="157">
        <v>5079.3026929999996</v>
      </c>
      <c r="F15" s="47" t="s">
        <v>10</v>
      </c>
      <c r="G15" s="37">
        <v>8</v>
      </c>
      <c r="L15" s="2"/>
      <c r="M15" s="2"/>
    </row>
    <row r="16" spans="1:13" ht="29.25" customHeight="1" x14ac:dyDescent="0.2">
      <c r="A16" s="82">
        <v>9</v>
      </c>
      <c r="B16" s="44" t="s">
        <v>11</v>
      </c>
      <c r="C16" s="156">
        <v>32318.965257</v>
      </c>
      <c r="D16" s="156">
        <v>31280.133196999999</v>
      </c>
      <c r="E16" s="156">
        <v>33539.744807000003</v>
      </c>
      <c r="F16" s="45" t="s">
        <v>57</v>
      </c>
      <c r="G16" s="34">
        <v>9</v>
      </c>
      <c r="L16" s="2"/>
      <c r="M16" s="2"/>
    </row>
    <row r="17" spans="1:13" ht="29.25" customHeight="1" x14ac:dyDescent="0.2">
      <c r="A17" s="83">
        <v>10</v>
      </c>
      <c r="B17" s="46" t="s">
        <v>12</v>
      </c>
      <c r="C17" s="157">
        <v>3140.3144510000002</v>
      </c>
      <c r="D17" s="157">
        <v>2990.5409199999999</v>
      </c>
      <c r="E17" s="157">
        <v>4148.8897079999997</v>
      </c>
      <c r="F17" s="47" t="s">
        <v>58</v>
      </c>
      <c r="G17" s="37">
        <v>10</v>
      </c>
      <c r="L17" s="2"/>
      <c r="M17" s="2"/>
    </row>
    <row r="18" spans="1:13" ht="29.25" customHeight="1" thickBot="1" x14ac:dyDescent="0.25">
      <c r="A18" s="84">
        <v>11</v>
      </c>
      <c r="B18" s="49" t="s">
        <v>13</v>
      </c>
      <c r="C18" s="158"/>
      <c r="D18" s="158"/>
      <c r="E18" s="158"/>
      <c r="F18" s="50" t="s">
        <v>14</v>
      </c>
      <c r="G18" s="48">
        <v>11</v>
      </c>
      <c r="L18" s="2"/>
      <c r="M18" s="2"/>
    </row>
    <row r="19" spans="1:13" ht="19.5" customHeight="1" thickBot="1" x14ac:dyDescent="0.25">
      <c r="A19" s="85"/>
      <c r="B19" s="52" t="s">
        <v>49</v>
      </c>
      <c r="C19" s="159">
        <f>SUM(C8:C18)</f>
        <v>126710.30428499999</v>
      </c>
      <c r="D19" s="159">
        <f>SUM(D8:D18)</f>
        <v>123413.96714300002</v>
      </c>
      <c r="E19" s="159">
        <f>SUM(E8:E18)</f>
        <v>132934.20155900001</v>
      </c>
      <c r="F19" s="53" t="s">
        <v>1</v>
      </c>
      <c r="G19" s="54"/>
      <c r="L19" s="2"/>
      <c r="M19" s="2"/>
    </row>
    <row r="20" spans="1:13" ht="35.1" customHeight="1" x14ac:dyDescent="0.2">
      <c r="A20" s="1"/>
      <c r="B20" s="1"/>
      <c r="C20" s="17"/>
      <c r="D20" s="17"/>
      <c r="E20" s="17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36"/>
  <sheetViews>
    <sheetView showGridLines="0" rightToLeft="1" workbookViewId="0"/>
  </sheetViews>
  <sheetFormatPr defaultColWidth="8.5703125" defaultRowHeight="18" customHeight="1" x14ac:dyDescent="0.2"/>
  <cols>
    <col min="1" max="1" width="4.85546875" style="2" bestFit="1" customWidth="1"/>
    <col min="2" max="2" width="24" style="2" bestFit="1" customWidth="1"/>
    <col min="3" max="5" width="12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48</v>
      </c>
    </row>
    <row r="2" spans="1:13" ht="24.75" customHeight="1" x14ac:dyDescent="0.2"/>
    <row r="3" spans="1:13" ht="23.25" customHeight="1" x14ac:dyDescent="0.25">
      <c r="A3" s="213" t="s">
        <v>61</v>
      </c>
      <c r="B3" s="213"/>
      <c r="C3" s="213"/>
      <c r="D3" s="213"/>
      <c r="E3" s="213"/>
      <c r="F3" s="213"/>
      <c r="G3" s="213"/>
      <c r="L3" s="2"/>
      <c r="M3" s="2"/>
    </row>
    <row r="4" spans="1:13" ht="23.25" customHeight="1" x14ac:dyDescent="0.2">
      <c r="A4" s="214" t="s">
        <v>62</v>
      </c>
      <c r="B4" s="214"/>
      <c r="C4" s="214"/>
      <c r="D4" s="214"/>
      <c r="E4" s="214"/>
      <c r="F4" s="214"/>
      <c r="G4" s="214"/>
      <c r="L4" s="2"/>
      <c r="M4" s="2"/>
    </row>
    <row r="5" spans="1:13" ht="18" customHeight="1" x14ac:dyDescent="0.2">
      <c r="A5" s="203" t="s">
        <v>64</v>
      </c>
      <c r="B5" s="215" t="s">
        <v>65</v>
      </c>
      <c r="C5" s="12" t="s">
        <v>599</v>
      </c>
      <c r="D5" s="12" t="s">
        <v>574</v>
      </c>
      <c r="E5" s="12" t="s">
        <v>599</v>
      </c>
      <c r="F5" s="211" t="s">
        <v>23</v>
      </c>
      <c r="G5" s="217" t="s">
        <v>63</v>
      </c>
      <c r="L5" s="2"/>
      <c r="M5" s="2"/>
    </row>
    <row r="6" spans="1:13" ht="18" customHeight="1" x14ac:dyDescent="0.2">
      <c r="A6" s="203"/>
      <c r="B6" s="215"/>
      <c r="C6" s="18">
        <v>2017</v>
      </c>
      <c r="D6" s="18">
        <v>2018</v>
      </c>
      <c r="E6" s="18">
        <v>2018</v>
      </c>
      <c r="F6" s="211"/>
      <c r="G6" s="217"/>
      <c r="L6" s="2"/>
      <c r="M6" s="2"/>
    </row>
    <row r="7" spans="1:13" ht="18" customHeight="1" x14ac:dyDescent="0.2">
      <c r="A7" s="203"/>
      <c r="B7" s="215"/>
      <c r="C7" s="208" t="s">
        <v>50</v>
      </c>
      <c r="D7" s="209"/>
      <c r="E7" s="210"/>
      <c r="F7" s="211"/>
      <c r="G7" s="217"/>
      <c r="L7" s="2"/>
      <c r="M7" s="2"/>
    </row>
    <row r="8" spans="1:13" ht="20.100000000000001" customHeight="1" x14ac:dyDescent="0.2">
      <c r="A8" s="34">
        <v>1</v>
      </c>
      <c r="B8" s="67" t="s">
        <v>610</v>
      </c>
      <c r="C8" s="156">
        <v>20506.902540000003</v>
      </c>
      <c r="D8" s="156">
        <v>18341.238387000001</v>
      </c>
      <c r="E8" s="156">
        <v>22463.310311000001</v>
      </c>
      <c r="F8" s="68" t="s">
        <v>285</v>
      </c>
      <c r="G8" s="34">
        <v>1</v>
      </c>
      <c r="L8" s="2"/>
      <c r="M8" s="2"/>
    </row>
    <row r="9" spans="1:13" ht="20.100000000000001" customHeight="1" x14ac:dyDescent="0.2">
      <c r="A9" s="37">
        <v>2</v>
      </c>
      <c r="B9" s="69" t="s">
        <v>611</v>
      </c>
      <c r="C9" s="157">
        <v>17070.441994000001</v>
      </c>
      <c r="D9" s="157">
        <v>15557.287774</v>
      </c>
      <c r="E9" s="157">
        <v>17717.768660000002</v>
      </c>
      <c r="F9" s="70" t="s">
        <v>138</v>
      </c>
      <c r="G9" s="37">
        <v>2</v>
      </c>
      <c r="L9" s="2"/>
      <c r="M9" s="2"/>
    </row>
    <row r="10" spans="1:13" ht="20.100000000000001" customHeight="1" x14ac:dyDescent="0.2">
      <c r="A10" s="34">
        <v>3</v>
      </c>
      <c r="B10" s="67" t="s">
        <v>612</v>
      </c>
      <c r="C10" s="156">
        <v>8212.2407769999991</v>
      </c>
      <c r="D10" s="156">
        <v>12308.418932</v>
      </c>
      <c r="E10" s="156">
        <v>11773.719356999998</v>
      </c>
      <c r="F10" s="68" t="s">
        <v>284</v>
      </c>
      <c r="G10" s="34">
        <v>3</v>
      </c>
      <c r="L10" s="2"/>
      <c r="M10" s="2"/>
    </row>
    <row r="11" spans="1:13" ht="20.100000000000001" customHeight="1" x14ac:dyDescent="0.2">
      <c r="A11" s="37">
        <v>4</v>
      </c>
      <c r="B11" s="69" t="s">
        <v>613</v>
      </c>
      <c r="C11" s="157">
        <v>6785.0604010000006</v>
      </c>
      <c r="D11" s="157">
        <v>6884.0401600000005</v>
      </c>
      <c r="E11" s="157">
        <v>6888.8591730000007</v>
      </c>
      <c r="F11" s="70" t="s">
        <v>320</v>
      </c>
      <c r="G11" s="37">
        <v>4</v>
      </c>
      <c r="L11" s="2"/>
      <c r="M11" s="2"/>
    </row>
    <row r="12" spans="1:13" ht="20.100000000000001" customHeight="1" x14ac:dyDescent="0.2">
      <c r="A12" s="34">
        <v>5</v>
      </c>
      <c r="B12" s="67" t="s">
        <v>614</v>
      </c>
      <c r="C12" s="156">
        <v>5317.8211929999998</v>
      </c>
      <c r="D12" s="156">
        <v>5949.8339450000003</v>
      </c>
      <c r="E12" s="156">
        <v>5738.9371140000003</v>
      </c>
      <c r="F12" s="68" t="s">
        <v>287</v>
      </c>
      <c r="G12" s="34">
        <v>5</v>
      </c>
      <c r="L12" s="2"/>
      <c r="M12" s="2"/>
    </row>
    <row r="13" spans="1:13" ht="20.100000000000001" customHeight="1" x14ac:dyDescent="0.2">
      <c r="A13" s="37">
        <v>6</v>
      </c>
      <c r="B13" s="69" t="s">
        <v>615</v>
      </c>
      <c r="C13" s="157">
        <v>4497.9770609999996</v>
      </c>
      <c r="D13" s="157">
        <v>5834.2554949999994</v>
      </c>
      <c r="E13" s="157">
        <v>4744.7671470000005</v>
      </c>
      <c r="F13" s="70" t="s">
        <v>298</v>
      </c>
      <c r="G13" s="37">
        <v>6</v>
      </c>
      <c r="L13" s="2"/>
      <c r="M13" s="2"/>
    </row>
    <row r="14" spans="1:13" ht="20.100000000000001" customHeight="1" x14ac:dyDescent="0.2">
      <c r="A14" s="34">
        <v>7</v>
      </c>
      <c r="B14" s="67" t="s">
        <v>154</v>
      </c>
      <c r="C14" s="156">
        <v>5010.4190490000001</v>
      </c>
      <c r="D14" s="156">
        <v>5237.5721169999997</v>
      </c>
      <c r="E14" s="156">
        <v>4684.9408920000005</v>
      </c>
      <c r="F14" s="68" t="s">
        <v>312</v>
      </c>
      <c r="G14" s="34">
        <v>7</v>
      </c>
      <c r="L14" s="2"/>
      <c r="M14" s="2"/>
    </row>
    <row r="15" spans="1:13" ht="20.100000000000001" customHeight="1" x14ac:dyDescent="0.2">
      <c r="A15" s="37">
        <v>8</v>
      </c>
      <c r="B15" s="69" t="s">
        <v>616</v>
      </c>
      <c r="C15" s="157">
        <v>4284.866301</v>
      </c>
      <c r="D15" s="157">
        <v>3767.0169030000006</v>
      </c>
      <c r="E15" s="157">
        <v>4266.2343110000002</v>
      </c>
      <c r="F15" s="70" t="s">
        <v>301</v>
      </c>
      <c r="G15" s="37">
        <v>8</v>
      </c>
      <c r="L15" s="2"/>
      <c r="M15" s="2"/>
    </row>
    <row r="16" spans="1:13" ht="20.100000000000001" customHeight="1" x14ac:dyDescent="0.2">
      <c r="A16" s="34">
        <v>9</v>
      </c>
      <c r="B16" s="67" t="s">
        <v>153</v>
      </c>
      <c r="C16" s="156">
        <v>4841.197255</v>
      </c>
      <c r="D16" s="156">
        <v>4784.330653</v>
      </c>
      <c r="E16" s="156">
        <v>4160.6422050000001</v>
      </c>
      <c r="F16" s="68" t="s">
        <v>300</v>
      </c>
      <c r="G16" s="34">
        <v>9</v>
      </c>
      <c r="L16" s="2"/>
      <c r="M16" s="2"/>
    </row>
    <row r="17" spans="1:13" ht="20.100000000000001" customHeight="1" x14ac:dyDescent="0.2">
      <c r="A17" s="37">
        <v>10</v>
      </c>
      <c r="B17" s="69" t="s">
        <v>169</v>
      </c>
      <c r="C17" s="157">
        <v>2643.8683470000001</v>
      </c>
      <c r="D17" s="157">
        <v>2782.446445</v>
      </c>
      <c r="E17" s="157">
        <v>3374.3291909999998</v>
      </c>
      <c r="F17" s="70" t="s">
        <v>306</v>
      </c>
      <c r="G17" s="37">
        <v>10</v>
      </c>
      <c r="L17" s="2"/>
      <c r="M17" s="2"/>
    </row>
    <row r="18" spans="1:13" ht="20.100000000000001" customHeight="1" x14ac:dyDescent="0.2">
      <c r="A18" s="34">
        <v>11</v>
      </c>
      <c r="B18" s="67" t="s">
        <v>617</v>
      </c>
      <c r="C18" s="156">
        <v>2418.9678220000001</v>
      </c>
      <c r="D18" s="156">
        <v>1988.3339409999999</v>
      </c>
      <c r="E18" s="156">
        <v>2730.456545</v>
      </c>
      <c r="F18" s="68" t="s">
        <v>302</v>
      </c>
      <c r="G18" s="34">
        <v>11</v>
      </c>
      <c r="L18" s="2"/>
      <c r="M18" s="2"/>
    </row>
    <row r="19" spans="1:13" ht="20.100000000000001" customHeight="1" x14ac:dyDescent="0.2">
      <c r="A19" s="37">
        <v>12</v>
      </c>
      <c r="B19" s="69" t="s">
        <v>143</v>
      </c>
      <c r="C19" s="157">
        <v>3099.8221790000002</v>
      </c>
      <c r="D19" s="157">
        <v>2602.4573540000001</v>
      </c>
      <c r="E19" s="157">
        <v>2609.7481069999999</v>
      </c>
      <c r="F19" s="70" t="s">
        <v>292</v>
      </c>
      <c r="G19" s="37">
        <v>12</v>
      </c>
      <c r="L19" s="2"/>
      <c r="M19" s="2"/>
    </row>
    <row r="20" spans="1:13" ht="20.100000000000001" customHeight="1" x14ac:dyDescent="0.2">
      <c r="A20" s="34">
        <v>13</v>
      </c>
      <c r="B20" s="67" t="s">
        <v>178</v>
      </c>
      <c r="C20" s="156">
        <v>2872.3673639999997</v>
      </c>
      <c r="D20" s="156">
        <v>2285.7304400000003</v>
      </c>
      <c r="E20" s="156">
        <v>2334.1869079999997</v>
      </c>
      <c r="F20" s="68" t="s">
        <v>321</v>
      </c>
      <c r="G20" s="34">
        <v>13</v>
      </c>
      <c r="L20" s="2"/>
      <c r="M20" s="2"/>
    </row>
    <row r="21" spans="1:13" ht="20.100000000000001" customHeight="1" x14ac:dyDescent="0.2">
      <c r="A21" s="37">
        <v>14</v>
      </c>
      <c r="B21" s="69" t="s">
        <v>179</v>
      </c>
      <c r="C21" s="157">
        <v>1093.21127</v>
      </c>
      <c r="D21" s="157">
        <v>1300.0805339999999</v>
      </c>
      <c r="E21" s="157">
        <v>2296.0437959999999</v>
      </c>
      <c r="F21" s="70" t="s">
        <v>323</v>
      </c>
      <c r="G21" s="37">
        <v>14</v>
      </c>
      <c r="L21" s="2"/>
      <c r="M21" s="2"/>
    </row>
    <row r="22" spans="1:13" ht="20.100000000000001" customHeight="1" x14ac:dyDescent="0.2">
      <c r="A22" s="34">
        <v>15</v>
      </c>
      <c r="B22" s="67" t="s">
        <v>618</v>
      </c>
      <c r="C22" s="156">
        <v>1596.1426979999999</v>
      </c>
      <c r="D22" s="156">
        <v>1743.3157650000001</v>
      </c>
      <c r="E22" s="156">
        <v>1862.294394</v>
      </c>
      <c r="F22" s="68" t="s">
        <v>317</v>
      </c>
      <c r="G22" s="34">
        <v>15</v>
      </c>
      <c r="L22" s="2"/>
      <c r="M22" s="2"/>
    </row>
    <row r="23" spans="1:13" ht="20.100000000000001" customHeight="1" x14ac:dyDescent="0.2">
      <c r="A23" s="37">
        <v>16</v>
      </c>
      <c r="B23" s="69" t="s">
        <v>619</v>
      </c>
      <c r="C23" s="157">
        <v>2314.6504199999999</v>
      </c>
      <c r="D23" s="157">
        <v>1815.1005339999999</v>
      </c>
      <c r="E23" s="157">
        <v>1692.135704</v>
      </c>
      <c r="F23" s="70" t="s">
        <v>307</v>
      </c>
      <c r="G23" s="37">
        <v>16</v>
      </c>
      <c r="L23" s="2"/>
      <c r="M23" s="2"/>
    </row>
    <row r="24" spans="1:13" ht="20.100000000000001" customHeight="1" x14ac:dyDescent="0.2">
      <c r="A24" s="34">
        <v>17</v>
      </c>
      <c r="B24" s="67" t="s">
        <v>160</v>
      </c>
      <c r="C24" s="156">
        <v>1388.0931170000001</v>
      </c>
      <c r="D24" s="156">
        <v>1561.686629</v>
      </c>
      <c r="E24" s="156">
        <v>1678.3866399999999</v>
      </c>
      <c r="F24" s="68" t="s">
        <v>303</v>
      </c>
      <c r="G24" s="34">
        <v>17</v>
      </c>
      <c r="L24" s="2"/>
      <c r="M24" s="2"/>
    </row>
    <row r="25" spans="1:13" ht="20.100000000000001" customHeight="1" x14ac:dyDescent="0.2">
      <c r="A25" s="37">
        <v>18</v>
      </c>
      <c r="B25" s="69" t="s">
        <v>25</v>
      </c>
      <c r="C25" s="157">
        <v>1432.5414449999998</v>
      </c>
      <c r="D25" s="157">
        <v>1319.805394</v>
      </c>
      <c r="E25" s="157">
        <v>1647.917719</v>
      </c>
      <c r="F25" s="70" t="s">
        <v>289</v>
      </c>
      <c r="G25" s="37">
        <v>18</v>
      </c>
      <c r="L25" s="2"/>
      <c r="M25" s="2"/>
    </row>
    <row r="26" spans="1:13" ht="20.100000000000001" customHeight="1" x14ac:dyDescent="0.2">
      <c r="A26" s="34">
        <v>19</v>
      </c>
      <c r="B26" s="67" t="s">
        <v>621</v>
      </c>
      <c r="C26" s="156">
        <v>926.34642200000008</v>
      </c>
      <c r="D26" s="156">
        <v>744.65083800000002</v>
      </c>
      <c r="E26" s="156">
        <v>1598.11877</v>
      </c>
      <c r="F26" s="68" t="s">
        <v>333</v>
      </c>
      <c r="G26" s="34">
        <v>19</v>
      </c>
      <c r="L26" s="2"/>
      <c r="M26" s="2"/>
    </row>
    <row r="27" spans="1:13" ht="20.100000000000001" customHeight="1" x14ac:dyDescent="0.2">
      <c r="A27" s="37">
        <v>20</v>
      </c>
      <c r="B27" s="69" t="s">
        <v>622</v>
      </c>
      <c r="C27" s="157">
        <v>1878.6281210000002</v>
      </c>
      <c r="D27" s="157">
        <v>1589.053555</v>
      </c>
      <c r="E27" s="157">
        <v>1560.5276180000001</v>
      </c>
      <c r="F27" s="70" t="s">
        <v>310</v>
      </c>
      <c r="G27" s="37">
        <v>20</v>
      </c>
      <c r="L27" s="2"/>
      <c r="M27" s="2"/>
    </row>
    <row r="28" spans="1:13" ht="20.100000000000001" customHeight="1" x14ac:dyDescent="0.2">
      <c r="A28" s="34">
        <v>21</v>
      </c>
      <c r="B28" s="67" t="s">
        <v>623</v>
      </c>
      <c r="C28" s="156">
        <v>1174.543453</v>
      </c>
      <c r="D28" s="156">
        <v>1336.0499060000002</v>
      </c>
      <c r="E28" s="156">
        <v>1367.5192119999999</v>
      </c>
      <c r="F28" s="68" t="s">
        <v>295</v>
      </c>
      <c r="G28" s="34">
        <v>21</v>
      </c>
      <c r="L28" s="2"/>
      <c r="M28" s="2"/>
    </row>
    <row r="29" spans="1:13" ht="20.100000000000001" customHeight="1" x14ac:dyDescent="0.2">
      <c r="A29" s="37">
        <v>22</v>
      </c>
      <c r="B29" s="69" t="s">
        <v>624</v>
      </c>
      <c r="C29" s="157">
        <v>2255.167872</v>
      </c>
      <c r="D29" s="157">
        <v>1427.564394</v>
      </c>
      <c r="E29" s="157">
        <v>1343.873818</v>
      </c>
      <c r="F29" s="70" t="s">
        <v>293</v>
      </c>
      <c r="G29" s="37">
        <v>22</v>
      </c>
      <c r="L29" s="2"/>
      <c r="M29" s="2"/>
    </row>
    <row r="30" spans="1:13" ht="20.100000000000001" customHeight="1" x14ac:dyDescent="0.2">
      <c r="A30" s="34">
        <v>23</v>
      </c>
      <c r="B30" s="67" t="s">
        <v>161</v>
      </c>
      <c r="C30" s="156">
        <v>1043.602658</v>
      </c>
      <c r="D30" s="156">
        <v>1288.6813119999999</v>
      </c>
      <c r="E30" s="156">
        <v>1325.565327</v>
      </c>
      <c r="F30" s="68" t="s">
        <v>318</v>
      </c>
      <c r="G30" s="34">
        <v>23</v>
      </c>
      <c r="L30" s="2"/>
      <c r="M30" s="2"/>
    </row>
    <row r="31" spans="1:13" ht="20.100000000000001" customHeight="1" x14ac:dyDescent="0.2">
      <c r="A31" s="37">
        <v>24</v>
      </c>
      <c r="B31" s="69" t="s">
        <v>156</v>
      </c>
      <c r="C31" s="157">
        <v>1801.850537</v>
      </c>
      <c r="D31" s="157">
        <v>1708.0887299999999</v>
      </c>
      <c r="E31" s="157">
        <v>1321.2197329999999</v>
      </c>
      <c r="F31" s="70" t="s">
        <v>311</v>
      </c>
      <c r="G31" s="37">
        <v>24</v>
      </c>
      <c r="L31" s="2"/>
      <c r="M31" s="2"/>
    </row>
    <row r="32" spans="1:13" ht="20.100000000000001" customHeight="1" x14ac:dyDescent="0.2">
      <c r="A32" s="34">
        <v>25</v>
      </c>
      <c r="B32" s="67" t="s">
        <v>146</v>
      </c>
      <c r="C32" s="156">
        <v>1688.5328180000001</v>
      </c>
      <c r="D32" s="156">
        <v>1337.490992</v>
      </c>
      <c r="E32" s="156">
        <v>1251.363343</v>
      </c>
      <c r="F32" s="68" t="s">
        <v>290</v>
      </c>
      <c r="G32" s="34">
        <v>25</v>
      </c>
      <c r="L32" s="2"/>
      <c r="M32" s="2"/>
    </row>
    <row r="33" spans="1:13" ht="20.100000000000001" customHeight="1" x14ac:dyDescent="0.2">
      <c r="A33" s="37">
        <v>26</v>
      </c>
      <c r="B33" s="69" t="s">
        <v>625</v>
      </c>
      <c r="C33" s="157">
        <v>1360.546171</v>
      </c>
      <c r="D33" s="157">
        <v>1142.285987</v>
      </c>
      <c r="E33" s="157">
        <v>1201.993164</v>
      </c>
      <c r="F33" s="70" t="s">
        <v>294</v>
      </c>
      <c r="G33" s="37">
        <v>26</v>
      </c>
      <c r="L33" s="2"/>
      <c r="M33" s="2"/>
    </row>
    <row r="34" spans="1:13" ht="20.100000000000001" customHeight="1" x14ac:dyDescent="0.2">
      <c r="A34" s="34">
        <v>27</v>
      </c>
      <c r="B34" s="67" t="s">
        <v>182</v>
      </c>
      <c r="C34" s="156">
        <v>900.71819199999993</v>
      </c>
      <c r="D34" s="156">
        <v>1009.6448699999999</v>
      </c>
      <c r="E34" s="156">
        <v>1046.501737</v>
      </c>
      <c r="F34" s="68" t="s">
        <v>339</v>
      </c>
      <c r="G34" s="34">
        <v>27</v>
      </c>
      <c r="L34" s="2"/>
      <c r="M34" s="2"/>
    </row>
    <row r="35" spans="1:13" ht="20.100000000000001" customHeight="1" x14ac:dyDescent="0.2">
      <c r="A35" s="37">
        <v>28</v>
      </c>
      <c r="B35" s="69" t="s">
        <v>152</v>
      </c>
      <c r="C35" s="157">
        <v>1126.508548</v>
      </c>
      <c r="D35" s="157">
        <v>1050.2911429999999</v>
      </c>
      <c r="E35" s="157">
        <v>1000.69281</v>
      </c>
      <c r="F35" s="70" t="s">
        <v>299</v>
      </c>
      <c r="G35" s="37">
        <v>28</v>
      </c>
      <c r="L35" s="2"/>
      <c r="M35" s="2"/>
    </row>
    <row r="36" spans="1:13" ht="20.100000000000001" customHeight="1" x14ac:dyDescent="0.2">
      <c r="A36" s="34">
        <v>29</v>
      </c>
      <c r="B36" s="67" t="s">
        <v>626</v>
      </c>
      <c r="C36" s="156">
        <v>1032.8422350000001</v>
      </c>
      <c r="D36" s="156">
        <v>934.32141200000001</v>
      </c>
      <c r="E36" s="156">
        <v>970.91030899999987</v>
      </c>
      <c r="F36" s="68" t="s">
        <v>368</v>
      </c>
      <c r="G36" s="34">
        <v>29</v>
      </c>
      <c r="L36" s="2"/>
      <c r="M36" s="2"/>
    </row>
    <row r="37" spans="1:13" ht="20.100000000000001" customHeight="1" x14ac:dyDescent="0.2">
      <c r="A37" s="37">
        <v>30</v>
      </c>
      <c r="B37" s="69" t="s">
        <v>627</v>
      </c>
      <c r="C37" s="157">
        <v>600.35860000000002</v>
      </c>
      <c r="D37" s="157">
        <v>632.65945399999998</v>
      </c>
      <c r="E37" s="157">
        <v>967.56615399999998</v>
      </c>
      <c r="F37" s="70" t="s">
        <v>286</v>
      </c>
      <c r="G37" s="37">
        <v>30</v>
      </c>
      <c r="L37" s="2"/>
      <c r="M37" s="2"/>
    </row>
    <row r="38" spans="1:13" ht="20.100000000000001" customHeight="1" x14ac:dyDescent="0.2">
      <c r="A38" s="34">
        <v>31</v>
      </c>
      <c r="B38" s="67" t="s">
        <v>628</v>
      </c>
      <c r="C38" s="156">
        <v>598.46382399999993</v>
      </c>
      <c r="D38" s="156">
        <v>787.41188999999997</v>
      </c>
      <c r="E38" s="156">
        <v>885.287826</v>
      </c>
      <c r="F38" s="68" t="s">
        <v>331</v>
      </c>
      <c r="G38" s="34">
        <v>31</v>
      </c>
      <c r="L38" s="2"/>
      <c r="M38" s="2"/>
    </row>
    <row r="39" spans="1:13" ht="20.100000000000001" customHeight="1" x14ac:dyDescent="0.2">
      <c r="A39" s="37">
        <v>32</v>
      </c>
      <c r="B39" s="69" t="s">
        <v>215</v>
      </c>
      <c r="C39" s="157">
        <v>483.08561499999996</v>
      </c>
      <c r="D39" s="157">
        <v>647.19352900000001</v>
      </c>
      <c r="E39" s="157">
        <v>862.086816</v>
      </c>
      <c r="F39" s="70" t="s">
        <v>365</v>
      </c>
      <c r="G39" s="37">
        <v>32</v>
      </c>
      <c r="L39" s="2"/>
      <c r="M39" s="2"/>
    </row>
    <row r="40" spans="1:13" ht="20.100000000000001" customHeight="1" x14ac:dyDescent="0.2">
      <c r="A40" s="34">
        <v>33</v>
      </c>
      <c r="B40" s="67" t="s">
        <v>629</v>
      </c>
      <c r="C40" s="156">
        <v>804.98290599999996</v>
      </c>
      <c r="D40" s="156">
        <v>622.40482499999996</v>
      </c>
      <c r="E40" s="156">
        <v>799.873606</v>
      </c>
      <c r="F40" s="68" t="s">
        <v>291</v>
      </c>
      <c r="G40" s="34">
        <v>33</v>
      </c>
      <c r="L40" s="2"/>
      <c r="M40" s="2"/>
    </row>
    <row r="41" spans="1:13" ht="20.100000000000001" customHeight="1" x14ac:dyDescent="0.2">
      <c r="A41" s="37">
        <v>34</v>
      </c>
      <c r="B41" s="69" t="s">
        <v>630</v>
      </c>
      <c r="C41" s="157">
        <v>595.37961099999995</v>
      </c>
      <c r="D41" s="157">
        <v>837.94045200000005</v>
      </c>
      <c r="E41" s="157">
        <v>790.70947899999999</v>
      </c>
      <c r="F41" s="70" t="s">
        <v>353</v>
      </c>
      <c r="G41" s="37">
        <v>34</v>
      </c>
      <c r="L41" s="2"/>
      <c r="M41" s="2"/>
    </row>
    <row r="42" spans="1:13" ht="20.100000000000001" customHeight="1" x14ac:dyDescent="0.2">
      <c r="A42" s="34">
        <v>35</v>
      </c>
      <c r="B42" s="67" t="s">
        <v>180</v>
      </c>
      <c r="C42" s="156">
        <v>1147.08897</v>
      </c>
      <c r="D42" s="156">
        <v>343.642426</v>
      </c>
      <c r="E42" s="156">
        <v>779.73079600000005</v>
      </c>
      <c r="F42" s="68" t="s">
        <v>325</v>
      </c>
      <c r="G42" s="34">
        <v>35</v>
      </c>
      <c r="L42" s="2"/>
      <c r="M42" s="2"/>
    </row>
    <row r="43" spans="1:13" ht="20.100000000000001" customHeight="1" x14ac:dyDescent="0.2">
      <c r="A43" s="37">
        <v>36</v>
      </c>
      <c r="B43" s="69" t="s">
        <v>181</v>
      </c>
      <c r="C43" s="157">
        <v>539.54576199999997</v>
      </c>
      <c r="D43" s="157">
        <v>539.81244500000003</v>
      </c>
      <c r="E43" s="157">
        <v>664.98813500000006</v>
      </c>
      <c r="F43" s="70" t="s">
        <v>359</v>
      </c>
      <c r="G43" s="37">
        <v>36</v>
      </c>
      <c r="L43" s="2"/>
      <c r="M43" s="2"/>
    </row>
    <row r="44" spans="1:13" ht="20.100000000000001" customHeight="1" x14ac:dyDescent="0.2">
      <c r="A44" s="34">
        <v>37</v>
      </c>
      <c r="B44" s="67" t="s">
        <v>631</v>
      </c>
      <c r="C44" s="156">
        <v>500.04593599999998</v>
      </c>
      <c r="D44" s="156">
        <v>379.22899999999998</v>
      </c>
      <c r="E44" s="156">
        <v>639.19839899999999</v>
      </c>
      <c r="F44" s="68" t="s">
        <v>316</v>
      </c>
      <c r="G44" s="34">
        <v>37</v>
      </c>
      <c r="L44" s="2"/>
      <c r="M44" s="2"/>
    </row>
    <row r="45" spans="1:13" ht="20.100000000000001" customHeight="1" x14ac:dyDescent="0.2">
      <c r="A45" s="37">
        <v>38</v>
      </c>
      <c r="B45" s="69" t="s">
        <v>632</v>
      </c>
      <c r="C45" s="157">
        <v>701.24669800000004</v>
      </c>
      <c r="D45" s="157">
        <v>564.74551500000007</v>
      </c>
      <c r="E45" s="157">
        <v>547.697901</v>
      </c>
      <c r="F45" s="70" t="s">
        <v>304</v>
      </c>
      <c r="G45" s="37">
        <v>38</v>
      </c>
      <c r="L45" s="2"/>
      <c r="M45" s="2"/>
    </row>
    <row r="46" spans="1:13" ht="20.100000000000001" customHeight="1" x14ac:dyDescent="0.2">
      <c r="A46" s="34">
        <v>39</v>
      </c>
      <c r="B46" s="67" t="s">
        <v>633</v>
      </c>
      <c r="C46" s="156">
        <v>569.80948899999999</v>
      </c>
      <c r="D46" s="156">
        <v>511.36346599999996</v>
      </c>
      <c r="E46" s="156">
        <v>535.45590900000002</v>
      </c>
      <c r="F46" s="68" t="s">
        <v>375</v>
      </c>
      <c r="G46" s="34">
        <v>39</v>
      </c>
      <c r="L46" s="2"/>
      <c r="M46" s="2"/>
    </row>
    <row r="47" spans="1:13" ht="20.100000000000001" customHeight="1" x14ac:dyDescent="0.2">
      <c r="A47" s="37">
        <v>40</v>
      </c>
      <c r="B47" s="69" t="s">
        <v>634</v>
      </c>
      <c r="C47" s="157">
        <v>1366.982937</v>
      </c>
      <c r="D47" s="157">
        <v>671.40140199999996</v>
      </c>
      <c r="E47" s="157">
        <v>521.96597700000007</v>
      </c>
      <c r="F47" s="70" t="s">
        <v>309</v>
      </c>
      <c r="G47" s="37">
        <v>40</v>
      </c>
      <c r="L47" s="2"/>
      <c r="M47" s="2"/>
    </row>
    <row r="48" spans="1:13" ht="20.100000000000001" customHeight="1" x14ac:dyDescent="0.2">
      <c r="A48" s="34">
        <v>41</v>
      </c>
      <c r="B48" s="67" t="s">
        <v>635</v>
      </c>
      <c r="C48" s="156">
        <v>647.13714400000003</v>
      </c>
      <c r="D48" s="156">
        <v>634.28804400000001</v>
      </c>
      <c r="E48" s="156">
        <v>488.823172</v>
      </c>
      <c r="F48" s="68" t="s">
        <v>349</v>
      </c>
      <c r="G48" s="34">
        <v>41</v>
      </c>
      <c r="L48" s="2"/>
      <c r="M48" s="2"/>
    </row>
    <row r="49" spans="1:13" ht="20.100000000000001" customHeight="1" x14ac:dyDescent="0.2">
      <c r="A49" s="37">
        <v>42</v>
      </c>
      <c r="B49" s="69" t="s">
        <v>184</v>
      </c>
      <c r="C49" s="157">
        <v>431.18251800000002</v>
      </c>
      <c r="D49" s="157">
        <v>490.43758300000002</v>
      </c>
      <c r="E49" s="157">
        <v>440.47868500000004</v>
      </c>
      <c r="F49" s="70" t="s">
        <v>358</v>
      </c>
      <c r="G49" s="37">
        <v>42</v>
      </c>
      <c r="L49" s="2"/>
      <c r="M49" s="2"/>
    </row>
    <row r="50" spans="1:13" ht="20.100000000000001" customHeight="1" x14ac:dyDescent="0.2">
      <c r="A50" s="34">
        <v>43</v>
      </c>
      <c r="B50" s="67" t="s">
        <v>636</v>
      </c>
      <c r="C50" s="156">
        <v>415.58679999999998</v>
      </c>
      <c r="D50" s="156">
        <v>384.291113</v>
      </c>
      <c r="E50" s="156">
        <v>407.82677100000001</v>
      </c>
      <c r="F50" s="68" t="s">
        <v>296</v>
      </c>
      <c r="G50" s="34">
        <v>43</v>
      </c>
      <c r="L50" s="2"/>
      <c r="M50" s="2"/>
    </row>
    <row r="51" spans="1:13" ht="20.100000000000001" customHeight="1" x14ac:dyDescent="0.2">
      <c r="A51" s="37">
        <v>44</v>
      </c>
      <c r="B51" s="69" t="s">
        <v>24</v>
      </c>
      <c r="C51" s="157">
        <v>496.55314600000008</v>
      </c>
      <c r="D51" s="157">
        <v>367.57239299999998</v>
      </c>
      <c r="E51" s="157">
        <v>397.83445999999998</v>
      </c>
      <c r="F51" s="70" t="s">
        <v>288</v>
      </c>
      <c r="G51" s="37">
        <v>44</v>
      </c>
      <c r="L51" s="2"/>
      <c r="M51" s="2"/>
    </row>
    <row r="52" spans="1:13" ht="20.100000000000001" customHeight="1" x14ac:dyDescent="0.2">
      <c r="A52" s="34">
        <v>45</v>
      </c>
      <c r="B52" s="67" t="s">
        <v>638</v>
      </c>
      <c r="C52" s="156">
        <v>458.54025799999999</v>
      </c>
      <c r="D52" s="156">
        <v>301.63584100000003</v>
      </c>
      <c r="E52" s="156">
        <v>358.286834</v>
      </c>
      <c r="F52" s="68" t="s">
        <v>356</v>
      </c>
      <c r="G52" s="34">
        <v>45</v>
      </c>
      <c r="L52" s="2"/>
      <c r="M52" s="2"/>
    </row>
    <row r="53" spans="1:13" ht="20.100000000000001" customHeight="1" x14ac:dyDescent="0.2">
      <c r="A53" s="37">
        <v>46</v>
      </c>
      <c r="B53" s="69" t="s">
        <v>162</v>
      </c>
      <c r="C53" s="157">
        <v>502.17955600000005</v>
      </c>
      <c r="D53" s="157">
        <v>231.037824</v>
      </c>
      <c r="E53" s="157">
        <v>353.84313900000001</v>
      </c>
      <c r="F53" s="70" t="s">
        <v>297</v>
      </c>
      <c r="G53" s="37">
        <v>46</v>
      </c>
      <c r="L53" s="2"/>
      <c r="M53" s="2"/>
    </row>
    <row r="54" spans="1:13" ht="20.100000000000001" customHeight="1" x14ac:dyDescent="0.2">
      <c r="A54" s="34">
        <v>47</v>
      </c>
      <c r="B54" s="67" t="s">
        <v>639</v>
      </c>
      <c r="C54" s="156">
        <v>351.87245100000001</v>
      </c>
      <c r="D54" s="156">
        <v>318.19755099999998</v>
      </c>
      <c r="E54" s="156">
        <v>352.74862899999999</v>
      </c>
      <c r="F54" s="68" t="s">
        <v>319</v>
      </c>
      <c r="G54" s="34">
        <v>47</v>
      </c>
      <c r="L54" s="2"/>
      <c r="M54" s="2"/>
    </row>
    <row r="55" spans="1:13" ht="20.100000000000001" customHeight="1" x14ac:dyDescent="0.2">
      <c r="A55" s="37">
        <v>48</v>
      </c>
      <c r="B55" s="69" t="s">
        <v>686</v>
      </c>
      <c r="C55" s="157">
        <v>183.68918200000002</v>
      </c>
      <c r="D55" s="157">
        <v>297.18749800000001</v>
      </c>
      <c r="E55" s="157">
        <v>343.05012699999997</v>
      </c>
      <c r="F55" s="70" t="s">
        <v>712</v>
      </c>
      <c r="G55" s="37">
        <v>48</v>
      </c>
      <c r="L55" s="2"/>
      <c r="M55" s="2"/>
    </row>
    <row r="56" spans="1:13" ht="20.100000000000001" customHeight="1" x14ac:dyDescent="0.2">
      <c r="A56" s="34">
        <v>49</v>
      </c>
      <c r="B56" s="67" t="s">
        <v>209</v>
      </c>
      <c r="C56" s="156">
        <v>462.79557499999999</v>
      </c>
      <c r="D56" s="156">
        <v>373.84019799999999</v>
      </c>
      <c r="E56" s="156">
        <v>337.15012999999999</v>
      </c>
      <c r="F56" s="68" t="s">
        <v>374</v>
      </c>
      <c r="G56" s="34">
        <v>49</v>
      </c>
      <c r="L56" s="2"/>
      <c r="M56" s="2"/>
    </row>
    <row r="57" spans="1:13" ht="20.100000000000001" customHeight="1" x14ac:dyDescent="0.2">
      <c r="A57" s="37">
        <v>50</v>
      </c>
      <c r="B57" s="69" t="s">
        <v>579</v>
      </c>
      <c r="C57" s="157">
        <v>2.6897999999999998E-2</v>
      </c>
      <c r="D57" s="157">
        <v>24.701826999999998</v>
      </c>
      <c r="E57" s="157">
        <v>285.482844</v>
      </c>
      <c r="F57" s="70" t="s">
        <v>580</v>
      </c>
      <c r="G57" s="37">
        <v>50</v>
      </c>
      <c r="L57" s="2"/>
      <c r="M57" s="2"/>
    </row>
    <row r="58" spans="1:13" ht="20.100000000000001" customHeight="1" x14ac:dyDescent="0.2">
      <c r="A58" s="34">
        <v>51</v>
      </c>
      <c r="B58" s="67" t="s">
        <v>224</v>
      </c>
      <c r="C58" s="156">
        <v>315.99063799999999</v>
      </c>
      <c r="D58" s="156">
        <v>203.71071899999998</v>
      </c>
      <c r="E58" s="156">
        <v>284.696462</v>
      </c>
      <c r="F58" s="68" t="s">
        <v>395</v>
      </c>
      <c r="G58" s="34">
        <v>51</v>
      </c>
      <c r="L58" s="2"/>
      <c r="M58" s="2"/>
    </row>
    <row r="59" spans="1:13" ht="20.100000000000001" customHeight="1" x14ac:dyDescent="0.2">
      <c r="A59" s="37">
        <v>52</v>
      </c>
      <c r="B59" s="69" t="s">
        <v>640</v>
      </c>
      <c r="C59" s="157">
        <v>266.13251500000001</v>
      </c>
      <c r="D59" s="157">
        <v>237.42508000000001</v>
      </c>
      <c r="E59" s="157">
        <v>264.66549300000003</v>
      </c>
      <c r="F59" s="70" t="s">
        <v>335</v>
      </c>
      <c r="G59" s="37">
        <v>52</v>
      </c>
      <c r="L59" s="2"/>
      <c r="M59" s="2"/>
    </row>
    <row r="60" spans="1:13" ht="20.100000000000001" customHeight="1" x14ac:dyDescent="0.2">
      <c r="A60" s="34">
        <v>53</v>
      </c>
      <c r="B60" s="67" t="s">
        <v>235</v>
      </c>
      <c r="C60" s="156">
        <v>116.42453900000001</v>
      </c>
      <c r="D60" s="156">
        <v>157.34099399999999</v>
      </c>
      <c r="E60" s="156">
        <v>261.47238900000002</v>
      </c>
      <c r="F60" s="68" t="s">
        <v>376</v>
      </c>
      <c r="G60" s="34">
        <v>53</v>
      </c>
      <c r="L60" s="2"/>
      <c r="M60" s="2"/>
    </row>
    <row r="61" spans="1:13" ht="20.100000000000001" customHeight="1" x14ac:dyDescent="0.2">
      <c r="A61" s="37">
        <v>54</v>
      </c>
      <c r="B61" s="69" t="s">
        <v>641</v>
      </c>
      <c r="C61" s="157">
        <v>264.065922</v>
      </c>
      <c r="D61" s="157">
        <v>279.84066899999999</v>
      </c>
      <c r="E61" s="157">
        <v>259.57153500000004</v>
      </c>
      <c r="F61" s="70" t="s">
        <v>381</v>
      </c>
      <c r="G61" s="37">
        <v>54</v>
      </c>
      <c r="L61" s="2"/>
      <c r="M61" s="2"/>
    </row>
    <row r="62" spans="1:13" ht="20.100000000000001" customHeight="1" x14ac:dyDescent="0.2">
      <c r="A62" s="34">
        <v>55</v>
      </c>
      <c r="B62" s="67" t="s">
        <v>240</v>
      </c>
      <c r="C62" s="156">
        <v>180.35907600000002</v>
      </c>
      <c r="D62" s="156">
        <v>104.497704</v>
      </c>
      <c r="E62" s="156">
        <v>248.60541899999998</v>
      </c>
      <c r="F62" s="68" t="s">
        <v>366</v>
      </c>
      <c r="G62" s="34">
        <v>55</v>
      </c>
      <c r="L62" s="2"/>
      <c r="M62" s="2"/>
    </row>
    <row r="63" spans="1:13" ht="20.100000000000001" customHeight="1" x14ac:dyDescent="0.2">
      <c r="A63" s="37">
        <v>56</v>
      </c>
      <c r="B63" s="69" t="s">
        <v>207</v>
      </c>
      <c r="C63" s="157">
        <v>190.52688799999999</v>
      </c>
      <c r="D63" s="157">
        <v>85.182322999999997</v>
      </c>
      <c r="E63" s="157">
        <v>244.93558300000001</v>
      </c>
      <c r="F63" s="70" t="s">
        <v>351</v>
      </c>
      <c r="G63" s="37">
        <v>56</v>
      </c>
      <c r="L63" s="2"/>
      <c r="M63" s="2"/>
    </row>
    <row r="64" spans="1:13" ht="20.100000000000001" customHeight="1" x14ac:dyDescent="0.2">
      <c r="A64" s="34">
        <v>57</v>
      </c>
      <c r="B64" s="67" t="s">
        <v>168</v>
      </c>
      <c r="C64" s="156">
        <v>189.226539</v>
      </c>
      <c r="D64" s="156">
        <v>191.27685500000001</v>
      </c>
      <c r="E64" s="156">
        <v>218.76192399999999</v>
      </c>
      <c r="F64" s="68" t="s">
        <v>314</v>
      </c>
      <c r="G64" s="34">
        <v>57</v>
      </c>
      <c r="L64" s="2"/>
      <c r="M64" s="2"/>
    </row>
    <row r="65" spans="1:13" ht="20.100000000000001" customHeight="1" x14ac:dyDescent="0.2">
      <c r="A65" s="37">
        <v>58</v>
      </c>
      <c r="B65" s="69" t="s">
        <v>642</v>
      </c>
      <c r="C65" s="157">
        <v>240.04878600000001</v>
      </c>
      <c r="D65" s="157">
        <v>185.498919</v>
      </c>
      <c r="E65" s="157">
        <v>186.83453500000002</v>
      </c>
      <c r="F65" s="70" t="s">
        <v>327</v>
      </c>
      <c r="G65" s="37">
        <v>58</v>
      </c>
      <c r="L65" s="2"/>
      <c r="M65" s="2"/>
    </row>
    <row r="66" spans="1:13" ht="20.100000000000001" customHeight="1" x14ac:dyDescent="0.2">
      <c r="A66" s="34">
        <v>59</v>
      </c>
      <c r="B66" s="67" t="s">
        <v>208</v>
      </c>
      <c r="C66" s="156">
        <v>266.60357299999998</v>
      </c>
      <c r="D66" s="156">
        <v>241.32739500000002</v>
      </c>
      <c r="E66" s="156">
        <v>181.80478500000001</v>
      </c>
      <c r="F66" s="68" t="s">
        <v>342</v>
      </c>
      <c r="G66" s="34">
        <v>59</v>
      </c>
      <c r="L66" s="2"/>
      <c r="M66" s="2"/>
    </row>
    <row r="67" spans="1:13" ht="20.100000000000001" customHeight="1" x14ac:dyDescent="0.2">
      <c r="A67" s="37">
        <v>60</v>
      </c>
      <c r="B67" s="69" t="s">
        <v>554</v>
      </c>
      <c r="C67" s="157">
        <v>0.52148400000000006</v>
      </c>
      <c r="D67" s="157">
        <v>0.19810900000000001</v>
      </c>
      <c r="E67" s="157">
        <v>169.20965699999999</v>
      </c>
      <c r="F67" s="70" t="s">
        <v>689</v>
      </c>
      <c r="G67" s="37">
        <v>60</v>
      </c>
      <c r="L67" s="2"/>
      <c r="M67" s="2"/>
    </row>
    <row r="68" spans="1:13" ht="20.100000000000001" customHeight="1" x14ac:dyDescent="0.2">
      <c r="A68" s="34">
        <v>61</v>
      </c>
      <c r="B68" s="67" t="s">
        <v>177</v>
      </c>
      <c r="C68" s="156">
        <v>132.86702099999999</v>
      </c>
      <c r="D68" s="156">
        <v>171.65045500000002</v>
      </c>
      <c r="E68" s="156">
        <v>140.84865600000001</v>
      </c>
      <c r="F68" s="68" t="s">
        <v>313</v>
      </c>
      <c r="G68" s="34">
        <v>61</v>
      </c>
      <c r="L68" s="2"/>
      <c r="M68" s="2"/>
    </row>
    <row r="69" spans="1:13" ht="20.100000000000001" customHeight="1" x14ac:dyDescent="0.2">
      <c r="A69" s="37">
        <v>62</v>
      </c>
      <c r="B69" s="69" t="s">
        <v>260</v>
      </c>
      <c r="C69" s="157">
        <v>170.55246</v>
      </c>
      <c r="D69" s="157">
        <v>157.369561</v>
      </c>
      <c r="E69" s="157">
        <v>138.62017800000001</v>
      </c>
      <c r="F69" s="70" t="s">
        <v>363</v>
      </c>
      <c r="G69" s="37">
        <v>62</v>
      </c>
      <c r="L69" s="2"/>
      <c r="M69" s="2"/>
    </row>
    <row r="70" spans="1:13" ht="20.100000000000001" customHeight="1" x14ac:dyDescent="0.2">
      <c r="A70" s="34">
        <v>63</v>
      </c>
      <c r="B70" s="67" t="s">
        <v>643</v>
      </c>
      <c r="C70" s="156">
        <v>125.701645</v>
      </c>
      <c r="D70" s="156">
        <v>111.89250699999999</v>
      </c>
      <c r="E70" s="156">
        <v>132.925253</v>
      </c>
      <c r="F70" s="68" t="s">
        <v>367</v>
      </c>
      <c r="G70" s="34">
        <v>63</v>
      </c>
      <c r="L70" s="2"/>
      <c r="M70" s="2"/>
    </row>
    <row r="71" spans="1:13" ht="20.100000000000001" customHeight="1" x14ac:dyDescent="0.2">
      <c r="A71" s="37">
        <v>64</v>
      </c>
      <c r="B71" s="69" t="s">
        <v>644</v>
      </c>
      <c r="C71" s="157">
        <v>7.5778759999999998</v>
      </c>
      <c r="D71" s="157">
        <v>26.666464999999999</v>
      </c>
      <c r="E71" s="157">
        <v>120.56789500000001</v>
      </c>
      <c r="F71" s="70" t="s">
        <v>334</v>
      </c>
      <c r="G71" s="37">
        <v>64</v>
      </c>
      <c r="L71" s="2"/>
      <c r="M71" s="2"/>
    </row>
    <row r="72" spans="1:13" ht="20.100000000000001" customHeight="1" x14ac:dyDescent="0.2">
      <c r="A72" s="34">
        <v>65</v>
      </c>
      <c r="B72" s="67" t="s">
        <v>645</v>
      </c>
      <c r="C72" s="156">
        <v>92.143668999999989</v>
      </c>
      <c r="D72" s="156">
        <v>138.108802</v>
      </c>
      <c r="E72" s="156">
        <v>119.74008500000001</v>
      </c>
      <c r="F72" s="68" t="s">
        <v>341</v>
      </c>
      <c r="G72" s="34">
        <v>65</v>
      </c>
      <c r="L72" s="2"/>
      <c r="M72" s="2"/>
    </row>
    <row r="73" spans="1:13" ht="20.100000000000001" customHeight="1" x14ac:dyDescent="0.2">
      <c r="A73" s="37">
        <v>66</v>
      </c>
      <c r="B73" s="69" t="s">
        <v>210</v>
      </c>
      <c r="C73" s="157">
        <v>116.04061800000001</v>
      </c>
      <c r="D73" s="157">
        <v>131.12053700000001</v>
      </c>
      <c r="E73" s="157">
        <v>93.376853999999994</v>
      </c>
      <c r="F73" s="70" t="s">
        <v>352</v>
      </c>
      <c r="G73" s="37">
        <v>66</v>
      </c>
      <c r="L73" s="2"/>
      <c r="M73" s="2"/>
    </row>
    <row r="74" spans="1:13" ht="20.100000000000001" customHeight="1" x14ac:dyDescent="0.2">
      <c r="A74" s="34">
        <v>67</v>
      </c>
      <c r="B74" s="67" t="s">
        <v>555</v>
      </c>
      <c r="C74" s="156">
        <v>2.9078E-2</v>
      </c>
      <c r="D74" s="156">
        <v>0.11509800000000001</v>
      </c>
      <c r="E74" s="156">
        <v>85.238849000000002</v>
      </c>
      <c r="F74" s="68" t="s">
        <v>690</v>
      </c>
      <c r="G74" s="34">
        <v>67</v>
      </c>
      <c r="L74" s="2"/>
      <c r="M74" s="2"/>
    </row>
    <row r="75" spans="1:13" ht="20.100000000000001" customHeight="1" x14ac:dyDescent="0.2">
      <c r="A75" s="37">
        <v>68</v>
      </c>
      <c r="B75" s="69" t="s">
        <v>192</v>
      </c>
      <c r="C75" s="157">
        <v>85.385389000000004</v>
      </c>
      <c r="D75" s="157">
        <v>104.67442699999999</v>
      </c>
      <c r="E75" s="157">
        <v>83.984624999999994</v>
      </c>
      <c r="F75" s="70" t="s">
        <v>403</v>
      </c>
      <c r="G75" s="37">
        <v>68</v>
      </c>
      <c r="L75" s="2"/>
      <c r="M75" s="2"/>
    </row>
    <row r="76" spans="1:13" ht="20.100000000000001" customHeight="1" x14ac:dyDescent="0.2">
      <c r="A76" s="34">
        <v>69</v>
      </c>
      <c r="B76" s="67" t="s">
        <v>247</v>
      </c>
      <c r="C76" s="156">
        <v>135.308875</v>
      </c>
      <c r="D76" s="156">
        <v>83.943138000000005</v>
      </c>
      <c r="E76" s="156">
        <v>80.653920999999997</v>
      </c>
      <c r="F76" s="68" t="s">
        <v>393</v>
      </c>
      <c r="G76" s="34">
        <v>69</v>
      </c>
      <c r="L76" s="2"/>
      <c r="M76" s="2"/>
    </row>
    <row r="77" spans="1:13" ht="20.100000000000001" customHeight="1" x14ac:dyDescent="0.2">
      <c r="A77" s="37">
        <v>70</v>
      </c>
      <c r="B77" s="69" t="s">
        <v>172</v>
      </c>
      <c r="C77" s="157">
        <v>49.263588999999996</v>
      </c>
      <c r="D77" s="157">
        <v>62.592770999999999</v>
      </c>
      <c r="E77" s="157">
        <v>74.779618999999997</v>
      </c>
      <c r="F77" s="70" t="s">
        <v>324</v>
      </c>
      <c r="G77" s="37">
        <v>70</v>
      </c>
      <c r="L77" s="2"/>
      <c r="M77" s="2"/>
    </row>
    <row r="78" spans="1:13" ht="20.100000000000001" customHeight="1" x14ac:dyDescent="0.2">
      <c r="A78" s="34">
        <v>71</v>
      </c>
      <c r="B78" s="67" t="s">
        <v>646</v>
      </c>
      <c r="C78" s="156">
        <v>133.99814899999998</v>
      </c>
      <c r="D78" s="156">
        <v>164.752048</v>
      </c>
      <c r="E78" s="156">
        <v>73.297365999999997</v>
      </c>
      <c r="F78" s="68" t="s">
        <v>338</v>
      </c>
      <c r="G78" s="34">
        <v>71</v>
      </c>
      <c r="L78" s="2"/>
      <c r="M78" s="2"/>
    </row>
    <row r="79" spans="1:13" ht="20.100000000000001" customHeight="1" x14ac:dyDescent="0.2">
      <c r="A79" s="37">
        <v>72</v>
      </c>
      <c r="B79" s="69" t="s">
        <v>251</v>
      </c>
      <c r="C79" s="157">
        <v>13.847715999999998</v>
      </c>
      <c r="D79" s="157">
        <v>16.118687000000001</v>
      </c>
      <c r="E79" s="157">
        <v>72.475054</v>
      </c>
      <c r="F79" s="70" t="s">
        <v>691</v>
      </c>
      <c r="G79" s="37">
        <v>72</v>
      </c>
      <c r="L79" s="2"/>
      <c r="M79" s="2"/>
    </row>
    <row r="80" spans="1:13" ht="20.100000000000001" customHeight="1" x14ac:dyDescent="0.2">
      <c r="A80" s="34">
        <v>73</v>
      </c>
      <c r="B80" s="67" t="s">
        <v>170</v>
      </c>
      <c r="C80" s="156">
        <v>40.227136999999999</v>
      </c>
      <c r="D80" s="156">
        <v>67.683786999999995</v>
      </c>
      <c r="E80" s="156">
        <v>68.259416000000002</v>
      </c>
      <c r="F80" s="68" t="s">
        <v>308</v>
      </c>
      <c r="G80" s="34">
        <v>73</v>
      </c>
      <c r="L80" s="2"/>
      <c r="M80" s="2"/>
    </row>
    <row r="81" spans="1:13" ht="20.100000000000001" customHeight="1" x14ac:dyDescent="0.2">
      <c r="A81" s="37">
        <v>74</v>
      </c>
      <c r="B81" s="69" t="s">
        <v>234</v>
      </c>
      <c r="C81" s="157">
        <v>58.408349000000001</v>
      </c>
      <c r="D81" s="157">
        <v>66.111682000000002</v>
      </c>
      <c r="E81" s="157">
        <v>65.108176</v>
      </c>
      <c r="F81" s="70" t="s">
        <v>396</v>
      </c>
      <c r="G81" s="37">
        <v>74</v>
      </c>
      <c r="L81" s="2"/>
      <c r="M81" s="2"/>
    </row>
    <row r="82" spans="1:13" ht="20.100000000000001" customHeight="1" x14ac:dyDescent="0.2">
      <c r="A82" s="34">
        <v>75</v>
      </c>
      <c r="B82" s="67" t="s">
        <v>175</v>
      </c>
      <c r="C82" s="156">
        <v>75.155421000000004</v>
      </c>
      <c r="D82" s="156">
        <v>105.89412799999999</v>
      </c>
      <c r="E82" s="156">
        <v>64.279635999999996</v>
      </c>
      <c r="F82" s="68" t="s">
        <v>322</v>
      </c>
      <c r="G82" s="34">
        <v>75</v>
      </c>
      <c r="L82" s="2"/>
      <c r="M82" s="2"/>
    </row>
    <row r="83" spans="1:13" ht="20.100000000000001" customHeight="1" x14ac:dyDescent="0.2">
      <c r="A83" s="37">
        <v>76</v>
      </c>
      <c r="B83" s="69" t="s">
        <v>221</v>
      </c>
      <c r="C83" s="157">
        <v>59.285860999999997</v>
      </c>
      <c r="D83" s="157">
        <v>50.399161999999997</v>
      </c>
      <c r="E83" s="157">
        <v>62.468721999999993</v>
      </c>
      <c r="F83" s="70" t="s">
        <v>347</v>
      </c>
      <c r="G83" s="37">
        <v>76</v>
      </c>
      <c r="L83" s="2"/>
      <c r="M83" s="2"/>
    </row>
    <row r="84" spans="1:13" ht="20.100000000000001" customHeight="1" x14ac:dyDescent="0.2">
      <c r="A84" s="34">
        <v>77</v>
      </c>
      <c r="B84" s="67" t="s">
        <v>248</v>
      </c>
      <c r="C84" s="156">
        <v>32.337710999999999</v>
      </c>
      <c r="D84" s="156">
        <v>59.565858000000006</v>
      </c>
      <c r="E84" s="156">
        <v>62.079350000000005</v>
      </c>
      <c r="F84" s="68" t="s">
        <v>404</v>
      </c>
      <c r="G84" s="34">
        <v>77</v>
      </c>
      <c r="L84" s="2"/>
      <c r="M84" s="2"/>
    </row>
    <row r="85" spans="1:13" ht="20.100000000000001" customHeight="1" x14ac:dyDescent="0.2">
      <c r="A85" s="37">
        <v>78</v>
      </c>
      <c r="B85" s="69" t="s">
        <v>203</v>
      </c>
      <c r="C85" s="157">
        <v>8.8867709999999995</v>
      </c>
      <c r="D85" s="157">
        <v>10.093430999999999</v>
      </c>
      <c r="E85" s="157">
        <v>52.951856999999997</v>
      </c>
      <c r="F85" s="70" t="s">
        <v>355</v>
      </c>
      <c r="G85" s="37">
        <v>78</v>
      </c>
      <c r="L85" s="2"/>
      <c r="M85" s="2"/>
    </row>
    <row r="86" spans="1:13" ht="20.100000000000001" customHeight="1" x14ac:dyDescent="0.2">
      <c r="A86" s="34">
        <v>79</v>
      </c>
      <c r="B86" s="67" t="s">
        <v>262</v>
      </c>
      <c r="C86" s="156">
        <v>76.280816999999999</v>
      </c>
      <c r="D86" s="156">
        <v>59.473328000000002</v>
      </c>
      <c r="E86" s="156">
        <v>50.825321000000002</v>
      </c>
      <c r="F86" s="68" t="s">
        <v>400</v>
      </c>
      <c r="G86" s="34">
        <v>79</v>
      </c>
      <c r="L86" s="2"/>
      <c r="M86" s="2"/>
    </row>
    <row r="87" spans="1:13" ht="20.100000000000001" customHeight="1" x14ac:dyDescent="0.2">
      <c r="A87" s="37">
        <v>80</v>
      </c>
      <c r="B87" s="69" t="s">
        <v>264</v>
      </c>
      <c r="C87" s="157">
        <v>40.230788000000004</v>
      </c>
      <c r="D87" s="157">
        <v>17.632239000000002</v>
      </c>
      <c r="E87" s="157">
        <v>42.38646</v>
      </c>
      <c r="F87" s="70" t="s">
        <v>692</v>
      </c>
      <c r="G87" s="37">
        <v>80</v>
      </c>
      <c r="L87" s="2"/>
      <c r="M87" s="2"/>
    </row>
    <row r="88" spans="1:13" ht="20.100000000000001" customHeight="1" x14ac:dyDescent="0.2">
      <c r="A88" s="34">
        <v>81</v>
      </c>
      <c r="B88" s="67" t="s">
        <v>241</v>
      </c>
      <c r="C88" s="156">
        <v>10.957452999999999</v>
      </c>
      <c r="D88" s="156">
        <v>102.92045300000001</v>
      </c>
      <c r="E88" s="156">
        <v>40.016289999999998</v>
      </c>
      <c r="F88" s="68" t="s">
        <v>390</v>
      </c>
      <c r="G88" s="34">
        <v>81</v>
      </c>
      <c r="L88" s="2"/>
      <c r="M88" s="2"/>
    </row>
    <row r="89" spans="1:13" ht="20.100000000000001" customHeight="1" x14ac:dyDescent="0.2">
      <c r="A89" s="37">
        <v>82</v>
      </c>
      <c r="B89" s="69" t="s">
        <v>272</v>
      </c>
      <c r="C89" s="157">
        <v>4.1688999999999997E-2</v>
      </c>
      <c r="D89" s="157"/>
      <c r="E89" s="157">
        <v>39.000869000000002</v>
      </c>
      <c r="F89" s="70" t="s">
        <v>386</v>
      </c>
      <c r="G89" s="37">
        <v>82</v>
      </c>
      <c r="L89" s="2"/>
      <c r="M89" s="2"/>
    </row>
    <row r="90" spans="1:13" ht="20.100000000000001" customHeight="1" x14ac:dyDescent="0.2">
      <c r="A90" s="34">
        <v>83</v>
      </c>
      <c r="B90" s="67" t="s">
        <v>227</v>
      </c>
      <c r="C90" s="156">
        <v>23.937201000000002</v>
      </c>
      <c r="D90" s="156">
        <v>30.066113000000001</v>
      </c>
      <c r="E90" s="156">
        <v>38.348073999999997</v>
      </c>
      <c r="F90" s="68" t="s">
        <v>371</v>
      </c>
      <c r="G90" s="34">
        <v>83</v>
      </c>
      <c r="L90" s="2"/>
      <c r="M90" s="2"/>
    </row>
    <row r="91" spans="1:13" ht="20.100000000000001" customHeight="1" x14ac:dyDescent="0.2">
      <c r="A91" s="37">
        <v>84</v>
      </c>
      <c r="B91" s="69" t="s">
        <v>263</v>
      </c>
      <c r="C91" s="157">
        <v>17.483972999999999</v>
      </c>
      <c r="D91" s="157">
        <v>19.840541999999999</v>
      </c>
      <c r="E91" s="157">
        <v>38.055972999999994</v>
      </c>
      <c r="F91" s="70" t="s">
        <v>693</v>
      </c>
      <c r="G91" s="37">
        <v>84</v>
      </c>
      <c r="L91" s="2"/>
      <c r="M91" s="2"/>
    </row>
    <row r="92" spans="1:13" ht="20.100000000000001" customHeight="1" x14ac:dyDescent="0.2">
      <c r="A92" s="34">
        <v>85</v>
      </c>
      <c r="B92" s="67" t="s">
        <v>194</v>
      </c>
      <c r="C92" s="156">
        <v>48.926183999999999</v>
      </c>
      <c r="D92" s="156">
        <v>28.732223000000001</v>
      </c>
      <c r="E92" s="156">
        <v>33.24183</v>
      </c>
      <c r="F92" s="68" t="s">
        <v>329</v>
      </c>
      <c r="G92" s="34">
        <v>85</v>
      </c>
      <c r="L92" s="2"/>
      <c r="M92" s="2"/>
    </row>
    <row r="93" spans="1:13" ht="20.100000000000001" customHeight="1" x14ac:dyDescent="0.2">
      <c r="A93" s="37">
        <v>86</v>
      </c>
      <c r="B93" s="69" t="s">
        <v>223</v>
      </c>
      <c r="C93" s="157">
        <v>15.825203</v>
      </c>
      <c r="D93" s="157">
        <v>20.604361000000001</v>
      </c>
      <c r="E93" s="157">
        <v>31.637706000000001</v>
      </c>
      <c r="F93" s="70" t="s">
        <v>406</v>
      </c>
      <c r="G93" s="37">
        <v>86</v>
      </c>
      <c r="L93" s="2"/>
      <c r="M93" s="2"/>
    </row>
    <row r="94" spans="1:13" ht="20.100000000000001" customHeight="1" x14ac:dyDescent="0.2">
      <c r="A94" s="34">
        <v>87</v>
      </c>
      <c r="B94" s="67" t="s">
        <v>647</v>
      </c>
      <c r="C94" s="156"/>
      <c r="D94" s="156">
        <v>0.466561</v>
      </c>
      <c r="E94" s="156">
        <v>22.071939999999998</v>
      </c>
      <c r="F94" s="68" t="s">
        <v>549</v>
      </c>
      <c r="G94" s="34">
        <v>87</v>
      </c>
      <c r="L94" s="2"/>
      <c r="M94" s="2"/>
    </row>
    <row r="95" spans="1:13" ht="20.100000000000001" customHeight="1" x14ac:dyDescent="0.2">
      <c r="A95" s="37">
        <v>88</v>
      </c>
      <c r="B95" s="69" t="s">
        <v>648</v>
      </c>
      <c r="C95" s="157">
        <v>43.994365000000002</v>
      </c>
      <c r="D95" s="157">
        <v>60.809151999999997</v>
      </c>
      <c r="E95" s="157">
        <v>19.371002000000001</v>
      </c>
      <c r="F95" s="70" t="s">
        <v>336</v>
      </c>
      <c r="G95" s="37">
        <v>88</v>
      </c>
      <c r="L95" s="2"/>
      <c r="M95" s="2"/>
    </row>
    <row r="96" spans="1:13" ht="20.100000000000001" customHeight="1" x14ac:dyDescent="0.2">
      <c r="A96" s="34">
        <v>89</v>
      </c>
      <c r="B96" s="67" t="s">
        <v>243</v>
      </c>
      <c r="C96" s="156">
        <v>22.284464</v>
      </c>
      <c r="D96" s="156">
        <v>32.673188000000003</v>
      </c>
      <c r="E96" s="156">
        <v>18.741147999999999</v>
      </c>
      <c r="F96" s="68" t="s">
        <v>405</v>
      </c>
      <c r="G96" s="34">
        <v>89</v>
      </c>
      <c r="L96" s="2"/>
      <c r="M96" s="2"/>
    </row>
    <row r="97" spans="1:13" ht="20.100000000000001" customHeight="1" x14ac:dyDescent="0.2">
      <c r="A97" s="37">
        <v>90</v>
      </c>
      <c r="B97" s="69" t="s">
        <v>226</v>
      </c>
      <c r="C97" s="157">
        <v>8.0758559999999999</v>
      </c>
      <c r="D97" s="157">
        <v>2.7263989999999998</v>
      </c>
      <c r="E97" s="157">
        <v>14.525516999999999</v>
      </c>
      <c r="F97" s="70" t="s">
        <v>694</v>
      </c>
      <c r="G97" s="37">
        <v>90</v>
      </c>
      <c r="L97" s="2"/>
      <c r="M97" s="2"/>
    </row>
    <row r="98" spans="1:13" ht="20.100000000000001" customHeight="1" x14ac:dyDescent="0.2">
      <c r="A98" s="34">
        <v>91</v>
      </c>
      <c r="B98" s="67" t="s">
        <v>201</v>
      </c>
      <c r="C98" s="156">
        <v>1.43788</v>
      </c>
      <c r="D98" s="156">
        <v>1.6561299999999999</v>
      </c>
      <c r="E98" s="156">
        <v>13.526081</v>
      </c>
      <c r="F98" s="68" t="s">
        <v>328</v>
      </c>
      <c r="G98" s="34">
        <v>91</v>
      </c>
      <c r="L98" s="2"/>
      <c r="M98" s="2"/>
    </row>
    <row r="99" spans="1:13" ht="20.100000000000001" customHeight="1" x14ac:dyDescent="0.2">
      <c r="A99" s="37">
        <v>92</v>
      </c>
      <c r="B99" s="69" t="s">
        <v>173</v>
      </c>
      <c r="C99" s="157">
        <v>5.9235829999999998</v>
      </c>
      <c r="D99" s="157">
        <v>5.1890030000000005</v>
      </c>
      <c r="E99" s="157">
        <v>13.399743999999998</v>
      </c>
      <c r="F99" s="70" t="s">
        <v>326</v>
      </c>
      <c r="G99" s="37">
        <v>92</v>
      </c>
      <c r="L99" s="2"/>
      <c r="M99" s="2"/>
    </row>
    <row r="100" spans="1:13" ht="20.100000000000001" customHeight="1" x14ac:dyDescent="0.2">
      <c r="A100" s="34">
        <v>93</v>
      </c>
      <c r="B100" s="67" t="s">
        <v>191</v>
      </c>
      <c r="C100" s="156">
        <v>19.530577999999998</v>
      </c>
      <c r="D100" s="156">
        <v>9.6652719999999999</v>
      </c>
      <c r="E100" s="156">
        <v>11.870138999999998</v>
      </c>
      <c r="F100" s="68" t="s">
        <v>340</v>
      </c>
      <c r="G100" s="34">
        <v>93</v>
      </c>
      <c r="L100" s="2"/>
      <c r="M100" s="2"/>
    </row>
    <row r="101" spans="1:13" ht="20.100000000000001" customHeight="1" x14ac:dyDescent="0.2">
      <c r="A101" s="37">
        <v>94</v>
      </c>
      <c r="B101" s="69" t="s">
        <v>225</v>
      </c>
      <c r="C101" s="157">
        <v>5.2641400000000003</v>
      </c>
      <c r="D101" s="157">
        <v>14.00831</v>
      </c>
      <c r="E101" s="157">
        <v>11.451673</v>
      </c>
      <c r="F101" s="70" t="s">
        <v>397</v>
      </c>
      <c r="G101" s="37">
        <v>94</v>
      </c>
      <c r="L101" s="2"/>
      <c r="M101" s="2"/>
    </row>
    <row r="102" spans="1:13" ht="20.100000000000001" customHeight="1" x14ac:dyDescent="0.2">
      <c r="A102" s="34">
        <v>95</v>
      </c>
      <c r="B102" s="67" t="s">
        <v>266</v>
      </c>
      <c r="C102" s="156">
        <v>2.2673130000000001</v>
      </c>
      <c r="D102" s="156">
        <v>4.5030730000000005</v>
      </c>
      <c r="E102" s="156">
        <v>11.061332</v>
      </c>
      <c r="F102" s="68" t="s">
        <v>695</v>
      </c>
      <c r="G102" s="34">
        <v>95</v>
      </c>
      <c r="L102" s="2"/>
      <c r="M102" s="2"/>
    </row>
    <row r="103" spans="1:13" ht="20.100000000000001" customHeight="1" x14ac:dyDescent="0.2">
      <c r="A103" s="37">
        <v>96</v>
      </c>
      <c r="B103" s="69" t="s">
        <v>167</v>
      </c>
      <c r="C103" s="157">
        <v>2.732685</v>
      </c>
      <c r="D103" s="157">
        <v>7.6133939999999996</v>
      </c>
      <c r="E103" s="157">
        <v>11.044654999999999</v>
      </c>
      <c r="F103" s="70" t="s">
        <v>305</v>
      </c>
      <c r="G103" s="37">
        <v>96</v>
      </c>
      <c r="L103" s="2"/>
      <c r="M103" s="2"/>
    </row>
    <row r="104" spans="1:13" ht="20.100000000000001" customHeight="1" x14ac:dyDescent="0.2">
      <c r="A104" s="34">
        <v>97</v>
      </c>
      <c r="B104" s="67" t="s">
        <v>261</v>
      </c>
      <c r="C104" s="156">
        <v>8.6405100000000008</v>
      </c>
      <c r="D104" s="156">
        <v>8.9824280000000005</v>
      </c>
      <c r="E104" s="156">
        <v>10.883042000000001</v>
      </c>
      <c r="F104" s="68" t="s">
        <v>407</v>
      </c>
      <c r="G104" s="34">
        <v>97</v>
      </c>
      <c r="L104" s="2"/>
      <c r="M104" s="2"/>
    </row>
    <row r="105" spans="1:13" ht="20.100000000000001" customHeight="1" x14ac:dyDescent="0.2">
      <c r="A105" s="37">
        <v>98</v>
      </c>
      <c r="B105" s="69" t="s">
        <v>218</v>
      </c>
      <c r="C105" s="157">
        <v>75.126430999999997</v>
      </c>
      <c r="D105" s="157">
        <v>25.864850000000001</v>
      </c>
      <c r="E105" s="157">
        <v>9.9713740000000008</v>
      </c>
      <c r="F105" s="70" t="s">
        <v>387</v>
      </c>
      <c r="G105" s="37">
        <v>98</v>
      </c>
      <c r="L105" s="2"/>
      <c r="M105" s="2"/>
    </row>
    <row r="106" spans="1:13" ht="20.100000000000001" customHeight="1" x14ac:dyDescent="0.2">
      <c r="A106" s="34">
        <v>99</v>
      </c>
      <c r="B106" s="67" t="s">
        <v>222</v>
      </c>
      <c r="C106" s="156">
        <v>8.556908</v>
      </c>
      <c r="D106" s="156">
        <v>5.9027580000000004</v>
      </c>
      <c r="E106" s="156">
        <v>8.9500890000000002</v>
      </c>
      <c r="F106" s="68" t="s">
        <v>362</v>
      </c>
      <c r="G106" s="34">
        <v>99</v>
      </c>
      <c r="L106" s="2"/>
      <c r="M106" s="2"/>
    </row>
    <row r="107" spans="1:13" ht="20.100000000000001" customHeight="1" x14ac:dyDescent="0.2">
      <c r="A107" s="37">
        <v>100</v>
      </c>
      <c r="B107" s="69" t="s">
        <v>268</v>
      </c>
      <c r="C107" s="157">
        <v>6.844519</v>
      </c>
      <c r="D107" s="157">
        <v>6.5498430000000001</v>
      </c>
      <c r="E107" s="157">
        <v>8.1921910000000011</v>
      </c>
      <c r="F107" s="70" t="s">
        <v>696</v>
      </c>
      <c r="G107" s="37">
        <v>100</v>
      </c>
      <c r="L107" s="2"/>
      <c r="M107" s="2"/>
    </row>
    <row r="108" spans="1:13" ht="20.100000000000001" customHeight="1" x14ac:dyDescent="0.2">
      <c r="A108" s="34">
        <v>101</v>
      </c>
      <c r="B108" s="67" t="s">
        <v>158</v>
      </c>
      <c r="C108" s="156">
        <v>5.6054520000000005</v>
      </c>
      <c r="D108" s="156">
        <v>6.3275439999999996</v>
      </c>
      <c r="E108" s="156">
        <v>8.1901220000000006</v>
      </c>
      <c r="F108" s="68" t="s">
        <v>315</v>
      </c>
      <c r="G108" s="34">
        <v>101</v>
      </c>
      <c r="L108" s="2"/>
      <c r="M108" s="2"/>
    </row>
    <row r="109" spans="1:13" ht="20.100000000000001" customHeight="1" x14ac:dyDescent="0.2">
      <c r="A109" s="37">
        <v>102</v>
      </c>
      <c r="B109" s="69" t="s">
        <v>190</v>
      </c>
      <c r="C109" s="157">
        <v>4.1679240000000002</v>
      </c>
      <c r="D109" s="157">
        <v>4.4904409999999997</v>
      </c>
      <c r="E109" s="157">
        <v>7.0556429999999999</v>
      </c>
      <c r="F109" s="70" t="s">
        <v>344</v>
      </c>
      <c r="G109" s="37">
        <v>102</v>
      </c>
      <c r="L109" s="2"/>
      <c r="M109" s="2"/>
    </row>
    <row r="110" spans="1:13" ht="20.100000000000001" customHeight="1" x14ac:dyDescent="0.2">
      <c r="A110" s="34">
        <v>103</v>
      </c>
      <c r="B110" s="67" t="s">
        <v>649</v>
      </c>
      <c r="C110" s="156">
        <v>6.2324800000000007</v>
      </c>
      <c r="D110" s="156">
        <v>15.652746</v>
      </c>
      <c r="E110" s="156">
        <v>5.8661729999999999</v>
      </c>
      <c r="F110" s="68" t="s">
        <v>378</v>
      </c>
      <c r="G110" s="34">
        <v>103</v>
      </c>
      <c r="L110" s="2"/>
      <c r="M110" s="2"/>
    </row>
    <row r="111" spans="1:13" ht="20.100000000000001" customHeight="1" x14ac:dyDescent="0.2">
      <c r="A111" s="37">
        <v>104</v>
      </c>
      <c r="B111" s="69" t="s">
        <v>185</v>
      </c>
      <c r="C111" s="157">
        <v>9.545795</v>
      </c>
      <c r="D111" s="157">
        <v>7.2220770000000005</v>
      </c>
      <c r="E111" s="157">
        <v>5.5721350000000003</v>
      </c>
      <c r="F111" s="70" t="s">
        <v>332</v>
      </c>
      <c r="G111" s="37">
        <v>104</v>
      </c>
      <c r="L111" s="2"/>
      <c r="M111" s="2"/>
    </row>
    <row r="112" spans="1:13" ht="20.100000000000001" customHeight="1" x14ac:dyDescent="0.2">
      <c r="A112" s="34">
        <v>105</v>
      </c>
      <c r="B112" s="67" t="s">
        <v>267</v>
      </c>
      <c r="C112" s="156">
        <v>2.3265850000000001</v>
      </c>
      <c r="D112" s="156">
        <v>3.9078569999999999</v>
      </c>
      <c r="E112" s="156">
        <v>5.5250430000000001</v>
      </c>
      <c r="F112" s="68" t="s">
        <v>697</v>
      </c>
      <c r="G112" s="34">
        <v>105</v>
      </c>
      <c r="L112" s="2"/>
      <c r="M112" s="2"/>
    </row>
    <row r="113" spans="1:13" ht="20.100000000000001" customHeight="1" x14ac:dyDescent="0.2">
      <c r="A113" s="37">
        <v>106</v>
      </c>
      <c r="B113" s="69" t="s">
        <v>217</v>
      </c>
      <c r="C113" s="157">
        <v>3.4008989999999999</v>
      </c>
      <c r="D113" s="157">
        <v>2.7238049999999996</v>
      </c>
      <c r="E113" s="157">
        <v>4.4644240000000002</v>
      </c>
      <c r="F113" s="70" t="s">
        <v>354</v>
      </c>
      <c r="G113" s="37">
        <v>106</v>
      </c>
      <c r="L113" s="2"/>
      <c r="M113" s="2"/>
    </row>
    <row r="114" spans="1:13" ht="20.100000000000001" customHeight="1" x14ac:dyDescent="0.2">
      <c r="A114" s="34">
        <v>107</v>
      </c>
      <c r="B114" s="67" t="s">
        <v>551</v>
      </c>
      <c r="C114" s="156">
        <v>24.064112000000002</v>
      </c>
      <c r="D114" s="156">
        <v>13.451927000000001</v>
      </c>
      <c r="E114" s="156">
        <v>4.4017650000000001</v>
      </c>
      <c r="F114" s="68" t="s">
        <v>556</v>
      </c>
      <c r="G114" s="34">
        <v>107</v>
      </c>
      <c r="L114" s="2"/>
      <c r="M114" s="2"/>
    </row>
    <row r="115" spans="1:13" ht="20.100000000000001" customHeight="1" x14ac:dyDescent="0.2">
      <c r="A115" s="37">
        <v>108</v>
      </c>
      <c r="B115" s="69" t="s">
        <v>229</v>
      </c>
      <c r="C115" s="157">
        <v>4.2762390000000003</v>
      </c>
      <c r="D115" s="157">
        <v>7.6565110000000001</v>
      </c>
      <c r="E115" s="157">
        <v>4.3432599999999999</v>
      </c>
      <c r="F115" s="70" t="s">
        <v>383</v>
      </c>
      <c r="G115" s="37">
        <v>108</v>
      </c>
      <c r="L115" s="2"/>
      <c r="M115" s="2"/>
    </row>
    <row r="116" spans="1:13" ht="20.100000000000001" customHeight="1" x14ac:dyDescent="0.2">
      <c r="A116" s="34">
        <v>109</v>
      </c>
      <c r="B116" s="67" t="s">
        <v>236</v>
      </c>
      <c r="C116" s="156">
        <v>0.23899600000000001</v>
      </c>
      <c r="D116" s="156">
        <v>8.9550739999999998</v>
      </c>
      <c r="E116" s="156">
        <v>4.3315329999999994</v>
      </c>
      <c r="F116" s="68" t="s">
        <v>385</v>
      </c>
      <c r="G116" s="34">
        <v>109</v>
      </c>
      <c r="L116" s="2"/>
      <c r="M116" s="2"/>
    </row>
    <row r="117" spans="1:13" ht="20.100000000000001" customHeight="1" x14ac:dyDescent="0.2">
      <c r="A117" s="37">
        <v>110</v>
      </c>
      <c r="B117" s="69" t="s">
        <v>239</v>
      </c>
      <c r="C117" s="157">
        <v>6.1458539999999999</v>
      </c>
      <c r="D117" s="157">
        <v>7.8063159999999998</v>
      </c>
      <c r="E117" s="157">
        <v>3.6169030000000006</v>
      </c>
      <c r="F117" s="70" t="s">
        <v>345</v>
      </c>
      <c r="G117" s="37">
        <v>110</v>
      </c>
      <c r="L117" s="2"/>
      <c r="M117" s="2"/>
    </row>
    <row r="118" spans="1:13" ht="20.100000000000001" customHeight="1" x14ac:dyDescent="0.2">
      <c r="A118" s="34">
        <v>111</v>
      </c>
      <c r="B118" s="67" t="s">
        <v>214</v>
      </c>
      <c r="C118" s="156">
        <v>4.6687969999999996</v>
      </c>
      <c r="D118" s="156">
        <v>0.62450899999999998</v>
      </c>
      <c r="E118" s="156">
        <v>3.4604640000000004</v>
      </c>
      <c r="F118" s="68" t="s">
        <v>357</v>
      </c>
      <c r="G118" s="34">
        <v>111</v>
      </c>
      <c r="L118" s="2"/>
      <c r="M118" s="2"/>
    </row>
    <row r="119" spans="1:13" ht="20.100000000000001" customHeight="1" x14ac:dyDescent="0.2">
      <c r="A119" s="37">
        <v>112</v>
      </c>
      <c r="B119" s="69" t="s">
        <v>265</v>
      </c>
      <c r="C119" s="157">
        <v>4.1891280000000002</v>
      </c>
      <c r="D119" s="157">
        <v>11.255277</v>
      </c>
      <c r="E119" s="157">
        <v>3.394409</v>
      </c>
      <c r="F119" s="70" t="s">
        <v>698</v>
      </c>
      <c r="G119" s="37">
        <v>112</v>
      </c>
      <c r="L119" s="2"/>
      <c r="M119" s="2"/>
    </row>
    <row r="120" spans="1:13" ht="20.100000000000001" customHeight="1" x14ac:dyDescent="0.2">
      <c r="A120" s="34">
        <v>113</v>
      </c>
      <c r="B120" s="67" t="s">
        <v>538</v>
      </c>
      <c r="C120" s="156">
        <v>9.1149999999999998E-3</v>
      </c>
      <c r="D120" s="156">
        <v>0.42246099999999998</v>
      </c>
      <c r="E120" s="156">
        <v>3.2880950000000002</v>
      </c>
      <c r="F120" s="68" t="s">
        <v>545</v>
      </c>
      <c r="G120" s="34">
        <v>113</v>
      </c>
      <c r="L120" s="2"/>
      <c r="M120" s="2"/>
    </row>
    <row r="121" spans="1:13" ht="20.100000000000001" customHeight="1" x14ac:dyDescent="0.2">
      <c r="A121" s="37">
        <v>114</v>
      </c>
      <c r="B121" s="69" t="s">
        <v>650</v>
      </c>
      <c r="C121" s="157">
        <v>3.1002799999999997</v>
      </c>
      <c r="D121" s="157">
        <v>2.9915919999999998</v>
      </c>
      <c r="E121" s="157">
        <v>2.7006199999999998</v>
      </c>
      <c r="F121" s="70" t="s">
        <v>360</v>
      </c>
      <c r="G121" s="37">
        <v>114</v>
      </c>
      <c r="L121" s="2"/>
      <c r="M121" s="2"/>
    </row>
    <row r="122" spans="1:13" ht="20.100000000000001" customHeight="1" x14ac:dyDescent="0.2">
      <c r="A122" s="34">
        <v>115</v>
      </c>
      <c r="B122" s="67" t="s">
        <v>244</v>
      </c>
      <c r="C122" s="156">
        <v>4.2350820000000002</v>
      </c>
      <c r="D122" s="156">
        <v>2.5561980000000002</v>
      </c>
      <c r="E122" s="156">
        <v>2.3059960000000004</v>
      </c>
      <c r="F122" s="68" t="s">
        <v>399</v>
      </c>
      <c r="G122" s="34">
        <v>115</v>
      </c>
      <c r="L122" s="2"/>
      <c r="M122" s="2"/>
    </row>
    <row r="123" spans="1:13" ht="20.100000000000001" customHeight="1" x14ac:dyDescent="0.2">
      <c r="A123" s="37">
        <v>116</v>
      </c>
      <c r="B123" s="69" t="s">
        <v>539</v>
      </c>
      <c r="C123" s="157">
        <v>0.77426700000000004</v>
      </c>
      <c r="D123" s="157">
        <v>0.100795</v>
      </c>
      <c r="E123" s="157">
        <v>2.2376420000000001</v>
      </c>
      <c r="F123" s="70" t="s">
        <v>546</v>
      </c>
      <c r="G123" s="37">
        <v>116</v>
      </c>
      <c r="L123" s="2"/>
      <c r="M123" s="2"/>
    </row>
    <row r="124" spans="1:13" ht="20.100000000000001" customHeight="1" x14ac:dyDescent="0.2">
      <c r="A124" s="34">
        <v>117</v>
      </c>
      <c r="B124" s="67" t="s">
        <v>417</v>
      </c>
      <c r="C124" s="156">
        <v>0.90236699999999992</v>
      </c>
      <c r="D124" s="156">
        <v>1.011995</v>
      </c>
      <c r="E124" s="156">
        <v>2.1794500000000001</v>
      </c>
      <c r="F124" s="68" t="s">
        <v>699</v>
      </c>
      <c r="G124" s="34">
        <v>117</v>
      </c>
      <c r="L124" s="2"/>
      <c r="M124" s="2"/>
    </row>
    <row r="125" spans="1:13" ht="20.100000000000001" customHeight="1" x14ac:dyDescent="0.2">
      <c r="A125" s="37">
        <v>118</v>
      </c>
      <c r="B125" s="69" t="s">
        <v>472</v>
      </c>
      <c r="C125" s="157">
        <v>1.3509</v>
      </c>
      <c r="D125" s="157">
        <v>0.54908000000000001</v>
      </c>
      <c r="E125" s="157">
        <v>2.1119870000000001</v>
      </c>
      <c r="F125" s="70" t="s">
        <v>700</v>
      </c>
      <c r="G125" s="37">
        <v>118</v>
      </c>
      <c r="L125" s="2"/>
      <c r="M125" s="2"/>
    </row>
    <row r="126" spans="1:13" ht="20.100000000000001" customHeight="1" x14ac:dyDescent="0.2">
      <c r="A126" s="34">
        <v>119</v>
      </c>
      <c r="B126" s="67" t="s">
        <v>651</v>
      </c>
      <c r="C126" s="156">
        <v>2.3455119999999998</v>
      </c>
      <c r="D126" s="156">
        <v>2.0485569999999997</v>
      </c>
      <c r="E126" s="156">
        <v>2.0585710000000002</v>
      </c>
      <c r="F126" s="68" t="s">
        <v>402</v>
      </c>
      <c r="G126" s="34">
        <v>119</v>
      </c>
      <c r="L126" s="2"/>
      <c r="M126" s="2"/>
    </row>
    <row r="127" spans="1:13" ht="20.100000000000001" customHeight="1" x14ac:dyDescent="0.2">
      <c r="A127" s="37">
        <v>120</v>
      </c>
      <c r="B127" s="69" t="s">
        <v>652</v>
      </c>
      <c r="C127" s="157">
        <v>0.72996300000000003</v>
      </c>
      <c r="D127" s="157">
        <v>0.56968600000000003</v>
      </c>
      <c r="E127" s="157">
        <v>1.9229569999999998</v>
      </c>
      <c r="F127" s="70" t="s">
        <v>419</v>
      </c>
      <c r="G127" s="37">
        <v>120</v>
      </c>
      <c r="L127" s="2"/>
      <c r="M127" s="2"/>
    </row>
    <row r="128" spans="1:13" ht="20.100000000000001" customHeight="1" x14ac:dyDescent="0.2">
      <c r="A128" s="34">
        <v>121</v>
      </c>
      <c r="B128" s="67" t="s">
        <v>553</v>
      </c>
      <c r="C128" s="156">
        <v>1.1086659999999999</v>
      </c>
      <c r="D128" s="156">
        <v>0.65808099999999992</v>
      </c>
      <c r="E128" s="156">
        <v>1.8893800000000001</v>
      </c>
      <c r="F128" s="68" t="s">
        <v>701</v>
      </c>
      <c r="G128" s="34">
        <v>121</v>
      </c>
      <c r="L128" s="2"/>
      <c r="M128" s="2"/>
    </row>
    <row r="129" spans="1:13" ht="20.100000000000001" customHeight="1" x14ac:dyDescent="0.2">
      <c r="A129" s="37">
        <v>122</v>
      </c>
      <c r="B129" s="69" t="s">
        <v>653</v>
      </c>
      <c r="C129" s="157">
        <v>5.5477570000000007</v>
      </c>
      <c r="D129" s="157">
        <v>4.0241819999999997</v>
      </c>
      <c r="E129" s="157">
        <v>1.8047980000000001</v>
      </c>
      <c r="F129" s="70" t="s">
        <v>398</v>
      </c>
      <c r="G129" s="37">
        <v>122</v>
      </c>
      <c r="L129" s="2"/>
      <c r="M129" s="2"/>
    </row>
    <row r="130" spans="1:13" ht="20.100000000000001" customHeight="1" x14ac:dyDescent="0.2">
      <c r="A130" s="34">
        <v>123</v>
      </c>
      <c r="B130" s="67" t="s">
        <v>654</v>
      </c>
      <c r="C130" s="156"/>
      <c r="D130" s="156">
        <v>5.045E-3</v>
      </c>
      <c r="E130" s="156">
        <v>1.774151</v>
      </c>
      <c r="F130" s="68" t="s">
        <v>702</v>
      </c>
      <c r="G130" s="34">
        <v>123</v>
      </c>
      <c r="L130" s="2"/>
      <c r="M130" s="2"/>
    </row>
    <row r="131" spans="1:13" ht="20.100000000000001" customHeight="1" x14ac:dyDescent="0.2">
      <c r="A131" s="37">
        <v>124</v>
      </c>
      <c r="B131" s="69" t="s">
        <v>411</v>
      </c>
      <c r="C131" s="157">
        <v>0.87313799999999997</v>
      </c>
      <c r="D131" s="157">
        <v>1.243074</v>
      </c>
      <c r="E131" s="157">
        <v>1.7071590000000001</v>
      </c>
      <c r="F131" s="70" t="s">
        <v>414</v>
      </c>
      <c r="G131" s="37">
        <v>124</v>
      </c>
      <c r="L131" s="2"/>
      <c r="M131" s="2"/>
    </row>
    <row r="132" spans="1:13" ht="20.100000000000001" customHeight="1" x14ac:dyDescent="0.2">
      <c r="A132" s="34">
        <v>125</v>
      </c>
      <c r="B132" s="67" t="s">
        <v>422</v>
      </c>
      <c r="C132" s="156">
        <v>0.40479799999999999</v>
      </c>
      <c r="D132" s="156">
        <v>0.37317600000000001</v>
      </c>
      <c r="E132" s="156">
        <v>1.6703030000000001</v>
      </c>
      <c r="F132" s="68" t="s">
        <v>703</v>
      </c>
      <c r="G132" s="34">
        <v>125</v>
      </c>
      <c r="L132" s="2"/>
      <c r="M132" s="2"/>
    </row>
    <row r="133" spans="1:13" ht="20.100000000000001" customHeight="1" x14ac:dyDescent="0.2">
      <c r="A133" s="37">
        <v>126</v>
      </c>
      <c r="B133" s="69" t="s">
        <v>245</v>
      </c>
      <c r="C133" s="157">
        <v>1.3674379999999999</v>
      </c>
      <c r="D133" s="157">
        <v>2.0318390000000002</v>
      </c>
      <c r="E133" s="157">
        <v>1.539636</v>
      </c>
      <c r="F133" s="70" t="s">
        <v>391</v>
      </c>
      <c r="G133" s="37">
        <v>126</v>
      </c>
      <c r="L133" s="2"/>
      <c r="M133" s="2"/>
    </row>
    <row r="134" spans="1:13" ht="20.100000000000001" customHeight="1" x14ac:dyDescent="0.2">
      <c r="A134" s="34">
        <v>127</v>
      </c>
      <c r="B134" s="67" t="s">
        <v>249</v>
      </c>
      <c r="C134" s="156">
        <v>1.9505939999999999</v>
      </c>
      <c r="D134" s="156">
        <v>7.7566250000000005</v>
      </c>
      <c r="E134" s="156">
        <v>1.449651</v>
      </c>
      <c r="F134" s="68" t="s">
        <v>408</v>
      </c>
      <c r="G134" s="34">
        <v>127</v>
      </c>
      <c r="L134" s="2"/>
      <c r="M134" s="2"/>
    </row>
    <row r="135" spans="1:13" ht="20.100000000000001" customHeight="1" x14ac:dyDescent="0.2">
      <c r="A135" s="37">
        <v>128</v>
      </c>
      <c r="B135" s="69" t="s">
        <v>655</v>
      </c>
      <c r="C135" s="157">
        <v>1.0920190000000001</v>
      </c>
      <c r="D135" s="157">
        <v>0.42885499999999999</v>
      </c>
      <c r="E135" s="157">
        <v>1.157583</v>
      </c>
      <c r="F135" s="70" t="s">
        <v>704</v>
      </c>
      <c r="G135" s="37">
        <v>128</v>
      </c>
      <c r="L135" s="2"/>
      <c r="M135" s="2"/>
    </row>
    <row r="136" spans="1:13" ht="20.100000000000001" customHeight="1" x14ac:dyDescent="0.2">
      <c r="A136" s="34">
        <v>129</v>
      </c>
      <c r="B136" s="67" t="s">
        <v>250</v>
      </c>
      <c r="C136" s="156">
        <v>2.3221889999999998</v>
      </c>
      <c r="D136" s="156">
        <v>0.962843</v>
      </c>
      <c r="E136" s="156">
        <v>1.124965</v>
      </c>
      <c r="F136" s="68" t="s">
        <v>389</v>
      </c>
      <c r="G136" s="34">
        <v>129</v>
      </c>
      <c r="L136" s="2"/>
      <c r="M136" s="2"/>
    </row>
    <row r="137" spans="1:13" ht="20.100000000000001" customHeight="1" x14ac:dyDescent="0.2">
      <c r="A137" s="37">
        <v>130</v>
      </c>
      <c r="B137" s="69" t="s">
        <v>216</v>
      </c>
      <c r="C137" s="157">
        <v>0.738869</v>
      </c>
      <c r="D137" s="157">
        <v>0.27938299999999999</v>
      </c>
      <c r="E137" s="157">
        <v>1.122134</v>
      </c>
      <c r="F137" s="70" t="s">
        <v>361</v>
      </c>
      <c r="G137" s="37">
        <v>130</v>
      </c>
      <c r="L137" s="2"/>
      <c r="M137" s="2"/>
    </row>
    <row r="138" spans="1:13" ht="20.100000000000001" customHeight="1" x14ac:dyDescent="0.2">
      <c r="A138" s="34">
        <v>131</v>
      </c>
      <c r="B138" s="67" t="s">
        <v>656</v>
      </c>
      <c r="C138" s="156">
        <v>0.90739100000000006</v>
      </c>
      <c r="D138" s="156">
        <v>1.0734490000000001</v>
      </c>
      <c r="E138" s="156">
        <v>1.1069229999999999</v>
      </c>
      <c r="F138" s="68" t="s">
        <v>705</v>
      </c>
      <c r="G138" s="34">
        <v>131</v>
      </c>
      <c r="L138" s="2"/>
      <c r="M138" s="2"/>
    </row>
    <row r="139" spans="1:13" ht="20.100000000000001" customHeight="1" x14ac:dyDescent="0.2">
      <c r="A139" s="37">
        <v>132</v>
      </c>
      <c r="B139" s="69" t="s">
        <v>657</v>
      </c>
      <c r="C139" s="157">
        <v>0.66645699999999997</v>
      </c>
      <c r="D139" s="157">
        <v>0.5870740000000001</v>
      </c>
      <c r="E139" s="157">
        <v>1.0495670000000001</v>
      </c>
      <c r="F139" s="70" t="s">
        <v>372</v>
      </c>
      <c r="G139" s="37">
        <v>132</v>
      </c>
      <c r="L139" s="2"/>
      <c r="M139" s="2"/>
    </row>
    <row r="140" spans="1:13" ht="20.100000000000001" customHeight="1" x14ac:dyDescent="0.2">
      <c r="A140" s="34">
        <v>133</v>
      </c>
      <c r="B140" s="67" t="s">
        <v>658</v>
      </c>
      <c r="C140" s="156">
        <v>1.9754149999999999</v>
      </c>
      <c r="D140" s="156">
        <v>0.91314499999999987</v>
      </c>
      <c r="E140" s="156">
        <v>0.99940200000000001</v>
      </c>
      <c r="F140" s="68" t="s">
        <v>706</v>
      </c>
      <c r="G140" s="34">
        <v>133</v>
      </c>
      <c r="L140" s="2"/>
      <c r="M140" s="2"/>
    </row>
    <row r="141" spans="1:13" ht="20.100000000000001" customHeight="1" x14ac:dyDescent="0.2">
      <c r="A141" s="37">
        <v>134</v>
      </c>
      <c r="B141" s="69" t="s">
        <v>659</v>
      </c>
      <c r="C141" s="157">
        <v>5.032489</v>
      </c>
      <c r="D141" s="157">
        <v>0.37669899999999995</v>
      </c>
      <c r="E141" s="157">
        <v>0.96465499999999993</v>
      </c>
      <c r="F141" s="70" t="s">
        <v>707</v>
      </c>
      <c r="G141" s="37">
        <v>134</v>
      </c>
      <c r="L141" s="2"/>
      <c r="M141" s="2"/>
    </row>
    <row r="142" spans="1:13" ht="20.100000000000001" customHeight="1" x14ac:dyDescent="0.2">
      <c r="A142" s="34">
        <v>135</v>
      </c>
      <c r="B142" s="67" t="s">
        <v>230</v>
      </c>
      <c r="C142" s="156">
        <v>2.1440000000000001E-2</v>
      </c>
      <c r="D142" s="156">
        <v>4.1975999999999999E-2</v>
      </c>
      <c r="E142" s="156">
        <v>0.88561900000000005</v>
      </c>
      <c r="F142" s="68" t="s">
        <v>380</v>
      </c>
      <c r="G142" s="34">
        <v>135</v>
      </c>
      <c r="L142" s="2"/>
      <c r="M142" s="2"/>
    </row>
    <row r="143" spans="1:13" ht="20.100000000000001" customHeight="1" x14ac:dyDescent="0.2">
      <c r="A143" s="37">
        <v>136</v>
      </c>
      <c r="B143" s="69" t="s">
        <v>592</v>
      </c>
      <c r="C143" s="157"/>
      <c r="D143" s="157">
        <v>8.7467000000000003E-2</v>
      </c>
      <c r="E143" s="157">
        <v>0.85028199999999998</v>
      </c>
      <c r="F143" s="70" t="s">
        <v>708</v>
      </c>
      <c r="G143" s="37">
        <v>136</v>
      </c>
      <c r="L143" s="2"/>
      <c r="M143" s="2"/>
    </row>
    <row r="144" spans="1:13" ht="20.100000000000001" customHeight="1" x14ac:dyDescent="0.2">
      <c r="A144" s="34">
        <v>137</v>
      </c>
      <c r="B144" s="67" t="s">
        <v>421</v>
      </c>
      <c r="C144" s="156">
        <v>1.2019139999999999</v>
      </c>
      <c r="D144" s="156">
        <v>0.95254299999999992</v>
      </c>
      <c r="E144" s="156">
        <v>0.82976500000000009</v>
      </c>
      <c r="F144" s="68" t="s">
        <v>709</v>
      </c>
      <c r="G144" s="34">
        <v>137</v>
      </c>
      <c r="L144" s="2"/>
      <c r="M144" s="2"/>
    </row>
    <row r="145" spans="1:13" ht="20.100000000000001" customHeight="1" x14ac:dyDescent="0.2">
      <c r="A145" s="37">
        <v>138</v>
      </c>
      <c r="B145" s="69" t="s">
        <v>409</v>
      </c>
      <c r="C145" s="157">
        <v>9.6034999999999995E-2</v>
      </c>
      <c r="D145" s="157">
        <v>0.23505700000000002</v>
      </c>
      <c r="E145" s="157">
        <v>0.75025300000000006</v>
      </c>
      <c r="F145" s="70" t="s">
        <v>410</v>
      </c>
      <c r="G145" s="37">
        <v>138</v>
      </c>
      <c r="L145" s="2"/>
      <c r="M145" s="2"/>
    </row>
    <row r="146" spans="1:13" ht="20.100000000000001" customHeight="1" x14ac:dyDescent="0.2">
      <c r="A146" s="34">
        <v>139</v>
      </c>
      <c r="B146" s="67" t="s">
        <v>413</v>
      </c>
      <c r="C146" s="156">
        <v>0.75011700000000003</v>
      </c>
      <c r="D146" s="156">
        <v>0.51777200000000001</v>
      </c>
      <c r="E146" s="156">
        <v>0.62754899999999991</v>
      </c>
      <c r="F146" s="68" t="s">
        <v>416</v>
      </c>
      <c r="G146" s="34">
        <v>139</v>
      </c>
      <c r="L146" s="2"/>
      <c r="M146" s="2"/>
    </row>
    <row r="147" spans="1:13" ht="20.100000000000001" customHeight="1" x14ac:dyDescent="0.2">
      <c r="A147" s="37">
        <v>140</v>
      </c>
      <c r="B147" s="69" t="s">
        <v>660</v>
      </c>
      <c r="C147" s="157">
        <v>0.196047</v>
      </c>
      <c r="D147" s="157">
        <v>7.8790000000000006E-3</v>
      </c>
      <c r="E147" s="157">
        <v>0.57388600000000001</v>
      </c>
      <c r="F147" s="70" t="s">
        <v>710</v>
      </c>
      <c r="G147" s="37">
        <v>140</v>
      </c>
      <c r="L147" s="2"/>
      <c r="M147" s="2"/>
    </row>
    <row r="148" spans="1:13" ht="20.100000000000001" customHeight="1" x14ac:dyDescent="0.2">
      <c r="A148" s="34">
        <v>141</v>
      </c>
      <c r="B148" s="67" t="s">
        <v>661</v>
      </c>
      <c r="C148" s="156">
        <v>0.22276200000000002</v>
      </c>
      <c r="D148" s="156">
        <v>0.14572099999999999</v>
      </c>
      <c r="E148" s="156">
        <v>0.54172799999999999</v>
      </c>
      <c r="F148" s="68" t="s">
        <v>394</v>
      </c>
      <c r="G148" s="34">
        <v>141</v>
      </c>
      <c r="L148" s="2"/>
      <c r="M148" s="2"/>
    </row>
    <row r="149" spans="1:13" ht="20.100000000000001" customHeight="1" x14ac:dyDescent="0.2">
      <c r="A149" s="37">
        <v>142</v>
      </c>
      <c r="B149" s="69" t="s">
        <v>662</v>
      </c>
      <c r="C149" s="157">
        <v>0.64387600000000011</v>
      </c>
      <c r="D149" s="157">
        <v>2.9432E-2</v>
      </c>
      <c r="E149" s="157">
        <v>0.47569</v>
      </c>
      <c r="F149" s="70" t="s">
        <v>584</v>
      </c>
      <c r="G149" s="37">
        <v>142</v>
      </c>
      <c r="L149" s="2"/>
      <c r="M149" s="2"/>
    </row>
    <row r="150" spans="1:13" ht="20.100000000000001" customHeight="1" x14ac:dyDescent="0.2">
      <c r="A150" s="34">
        <v>143</v>
      </c>
      <c r="B150" s="67" t="s">
        <v>270</v>
      </c>
      <c r="C150" s="156">
        <v>2.1874499999999997</v>
      </c>
      <c r="D150" s="156">
        <v>0.58728500000000006</v>
      </c>
      <c r="E150" s="156">
        <v>0.46495299999999995</v>
      </c>
      <c r="F150" s="68" t="s">
        <v>370</v>
      </c>
      <c r="G150" s="34">
        <v>143</v>
      </c>
      <c r="L150" s="2"/>
      <c r="M150" s="2"/>
    </row>
    <row r="151" spans="1:13" ht="20.100000000000001" customHeight="1" x14ac:dyDescent="0.2">
      <c r="A151" s="37">
        <v>144</v>
      </c>
      <c r="B151" s="69" t="s">
        <v>271</v>
      </c>
      <c r="C151" s="157">
        <v>0.73338499999999995</v>
      </c>
      <c r="D151" s="157">
        <v>0.58449499999999999</v>
      </c>
      <c r="E151" s="157">
        <v>0.44129600000000002</v>
      </c>
      <c r="F151" s="70" t="s">
        <v>401</v>
      </c>
      <c r="G151" s="37">
        <v>144</v>
      </c>
      <c r="L151" s="2"/>
      <c r="M151" s="2"/>
    </row>
    <row r="152" spans="1:13" ht="20.100000000000001" customHeight="1" x14ac:dyDescent="0.2">
      <c r="A152" s="34">
        <v>145</v>
      </c>
      <c r="B152" s="67" t="s">
        <v>540</v>
      </c>
      <c r="C152" s="156">
        <v>3.8790000000000001E-3</v>
      </c>
      <c r="D152" s="156">
        <v>2.7070439999999998</v>
      </c>
      <c r="E152" s="156">
        <v>0.40777799999999997</v>
      </c>
      <c r="F152" s="68" t="s">
        <v>547</v>
      </c>
      <c r="G152" s="34">
        <v>145</v>
      </c>
      <c r="L152" s="2"/>
      <c r="M152" s="2"/>
    </row>
    <row r="153" spans="1:13" ht="20.100000000000001" customHeight="1" x14ac:dyDescent="0.2">
      <c r="A153" s="37">
        <v>146</v>
      </c>
      <c r="B153" s="69" t="s">
        <v>471</v>
      </c>
      <c r="C153" s="157">
        <v>0.10611800000000002</v>
      </c>
      <c r="D153" s="157">
        <v>1.297763</v>
      </c>
      <c r="E153" s="157">
        <v>0.39677099999999998</v>
      </c>
      <c r="F153" s="70" t="s">
        <v>711</v>
      </c>
      <c r="G153" s="37">
        <v>146</v>
      </c>
      <c r="L153" s="2"/>
      <c r="M153" s="2"/>
    </row>
    <row r="154" spans="1:13" ht="20.100000000000001" customHeight="1" x14ac:dyDescent="0.2">
      <c r="A154" s="34">
        <v>147</v>
      </c>
      <c r="B154" s="67" t="s">
        <v>196</v>
      </c>
      <c r="C154" s="156">
        <v>0.68429400000000007</v>
      </c>
      <c r="D154" s="156">
        <v>0.82242100000000007</v>
      </c>
      <c r="E154" s="156">
        <v>0.38182599999999994</v>
      </c>
      <c r="F154" s="68" t="s">
        <v>337</v>
      </c>
      <c r="G154" s="34">
        <v>147</v>
      </c>
      <c r="L154" s="2"/>
      <c r="M154" s="2"/>
    </row>
    <row r="155" spans="1:13" ht="20.100000000000001" customHeight="1" x14ac:dyDescent="0.2">
      <c r="A155" s="37">
        <v>148</v>
      </c>
      <c r="B155" s="69" t="s">
        <v>663</v>
      </c>
      <c r="C155" s="157">
        <v>1.4765520000000001</v>
      </c>
      <c r="D155" s="157">
        <v>0.68347199999999997</v>
      </c>
      <c r="E155" s="157">
        <v>0.28792800000000002</v>
      </c>
      <c r="F155" s="70" t="s">
        <v>392</v>
      </c>
      <c r="G155" s="37">
        <v>148</v>
      </c>
      <c r="L155" s="2"/>
      <c r="M155" s="2"/>
    </row>
    <row r="156" spans="1:13" ht="20.100000000000001" customHeight="1" x14ac:dyDescent="0.2">
      <c r="A156" s="34">
        <v>149</v>
      </c>
      <c r="B156" s="67" t="s">
        <v>269</v>
      </c>
      <c r="C156" s="156">
        <v>0.48711299999999996</v>
      </c>
      <c r="D156" s="156">
        <v>0.25847500000000001</v>
      </c>
      <c r="E156" s="156">
        <v>0.285667</v>
      </c>
      <c r="F156" s="68" t="s">
        <v>369</v>
      </c>
      <c r="G156" s="34">
        <v>149</v>
      </c>
      <c r="L156" s="2"/>
      <c r="M156" s="2"/>
    </row>
    <row r="157" spans="1:13" ht="20.100000000000001" customHeight="1" x14ac:dyDescent="0.2">
      <c r="A157" s="37">
        <v>150</v>
      </c>
      <c r="B157" s="69" t="s">
        <v>212</v>
      </c>
      <c r="C157" s="157">
        <v>0.43146499999999999</v>
      </c>
      <c r="D157" s="157">
        <v>3.9172999999999999E-2</v>
      </c>
      <c r="E157" s="157">
        <v>0.27377099999999999</v>
      </c>
      <c r="F157" s="70" t="s">
        <v>364</v>
      </c>
      <c r="G157" s="37">
        <v>150</v>
      </c>
      <c r="L157" s="2"/>
      <c r="M157" s="2"/>
    </row>
    <row r="158" spans="1:13" ht="20.100000000000001" customHeight="1" x14ac:dyDescent="0.2">
      <c r="A158" s="34">
        <v>151</v>
      </c>
      <c r="B158" s="67" t="s">
        <v>412</v>
      </c>
      <c r="C158" s="156">
        <v>1.8713E-2</v>
      </c>
      <c r="D158" s="156">
        <v>1.0270540000000001</v>
      </c>
      <c r="E158" s="156">
        <v>0.259154</v>
      </c>
      <c r="F158" s="68" t="s">
        <v>415</v>
      </c>
      <c r="G158" s="34">
        <v>151</v>
      </c>
      <c r="L158" s="2"/>
      <c r="M158" s="2"/>
    </row>
    <row r="159" spans="1:13" ht="20.100000000000001" customHeight="1" x14ac:dyDescent="0.2">
      <c r="A159" s="37">
        <v>152</v>
      </c>
      <c r="B159" s="69" t="s">
        <v>664</v>
      </c>
      <c r="C159" s="157">
        <v>0.142455</v>
      </c>
      <c r="D159" s="157">
        <v>1.4277880000000001</v>
      </c>
      <c r="E159" s="157">
        <v>0.25572999999999996</v>
      </c>
      <c r="F159" s="70" t="s">
        <v>557</v>
      </c>
      <c r="G159" s="37">
        <v>152</v>
      </c>
      <c r="L159" s="2"/>
      <c r="M159" s="2"/>
    </row>
    <row r="160" spans="1:13" ht="20.100000000000001" customHeight="1" thickBot="1" x14ac:dyDescent="0.25">
      <c r="A160" s="34"/>
      <c r="B160" s="67" t="s">
        <v>254</v>
      </c>
      <c r="C160" s="156">
        <v>344.89173200001824</v>
      </c>
      <c r="D160" s="156">
        <v>8.4766599999857135</v>
      </c>
      <c r="E160" s="156">
        <v>2.9888659999996889</v>
      </c>
      <c r="F160" s="68" t="s">
        <v>139</v>
      </c>
      <c r="G160" s="34"/>
      <c r="L160" s="2"/>
      <c r="M160" s="2"/>
    </row>
    <row r="161" spans="1:13" ht="35.1" customHeight="1" thickBot="1" x14ac:dyDescent="0.25">
      <c r="A161" s="51"/>
      <c r="B161" s="71" t="s">
        <v>49</v>
      </c>
      <c r="C161" s="159">
        <f>SUM(C8:C160)</f>
        <v>126710.30428500002</v>
      </c>
      <c r="D161" s="159">
        <f>SUM(D8:D160)</f>
        <v>123413.967143</v>
      </c>
      <c r="E161" s="159">
        <f>SUM(E8:E160)</f>
        <v>132934.20155900001</v>
      </c>
      <c r="F161" s="72" t="s">
        <v>1</v>
      </c>
      <c r="G161" s="54"/>
      <c r="L161" s="2"/>
      <c r="M161" s="2"/>
    </row>
    <row r="162" spans="1:13" ht="35.1" customHeight="1" x14ac:dyDescent="0.2">
      <c r="A162" s="1"/>
      <c r="B162" s="1"/>
      <c r="C162" s="177"/>
      <c r="D162" s="177"/>
      <c r="E162" s="177"/>
      <c r="F162" s="1"/>
      <c r="G162" s="1"/>
      <c r="L162" s="2"/>
      <c r="M162" s="2"/>
    </row>
    <row r="163" spans="1:13" ht="35.1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35.1" customHeight="1" x14ac:dyDescent="0.2">
      <c r="A164" s="1"/>
      <c r="B164" s="1"/>
      <c r="C164" s="13"/>
      <c r="D164" s="13"/>
      <c r="E164" s="13"/>
      <c r="F164" s="1"/>
      <c r="G164" s="1"/>
      <c r="L164" s="2"/>
      <c r="M164" s="2"/>
    </row>
    <row r="165" spans="1:13" ht="35.1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35.1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35.1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35.1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35.1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35.1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35.1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35.1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35.1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35.1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35.1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35.1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35.1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35.1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35.1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35.1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35.1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35.1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35.1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35.1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35.1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35.1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35.1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35.1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35.1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35.1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35.1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35.1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35.1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35.1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35.1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35.1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35.1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35.1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35.1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35.1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35.1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35.1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35.1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35.1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35.1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35.1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35.1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35.1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35.1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35.1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35.1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35.1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35.1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35.1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35.1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35.1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35.1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35.1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35.1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35.1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35.1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35.1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35.1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35.1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35.1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35.1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35.1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35.1" customHeight="1" x14ac:dyDescent="0.2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35.1" customHeight="1" x14ac:dyDescent="0.2">
      <c r="A229" s="1"/>
      <c r="B229" s="1"/>
      <c r="C229" s="1"/>
      <c r="D229" s="1"/>
      <c r="E229" s="1"/>
      <c r="F229" s="1"/>
      <c r="G229" s="1"/>
      <c r="L229" s="2"/>
      <c r="M229" s="2"/>
    </row>
    <row r="230" spans="1:13" ht="35.1" customHeight="1" x14ac:dyDescent="0.2">
      <c r="A230" s="1"/>
      <c r="B230" s="1"/>
      <c r="C230" s="1"/>
      <c r="D230" s="1"/>
      <c r="E230" s="1"/>
      <c r="F230" s="1"/>
      <c r="G230" s="1"/>
      <c r="L230" s="2"/>
      <c r="M230" s="2"/>
    </row>
    <row r="231" spans="1:13" ht="35.1" customHeight="1" x14ac:dyDescent="0.2">
      <c r="A231" s="1"/>
      <c r="B231" s="1"/>
      <c r="C231" s="1"/>
      <c r="D231" s="1"/>
      <c r="E231" s="1"/>
      <c r="F231" s="1"/>
      <c r="G231" s="1"/>
      <c r="L231" s="2"/>
      <c r="M231" s="2"/>
    </row>
    <row r="232" spans="1:13" ht="35.1" customHeight="1" x14ac:dyDescent="0.2">
      <c r="A232" s="1"/>
      <c r="B232" s="1"/>
      <c r="C232" s="1"/>
      <c r="D232" s="1"/>
      <c r="E232" s="1"/>
      <c r="F232" s="1"/>
      <c r="G232" s="1"/>
      <c r="L232" s="2"/>
      <c r="M232" s="2"/>
    </row>
    <row r="233" spans="1:13" ht="18" customHeight="1" x14ac:dyDescent="0.2">
      <c r="A233" s="1"/>
      <c r="B233" s="1"/>
      <c r="C233" s="1"/>
      <c r="D233" s="1"/>
      <c r="E233" s="1"/>
      <c r="F233" s="1"/>
      <c r="G233" s="1"/>
    </row>
    <row r="234" spans="1:13" ht="18" customHeight="1" x14ac:dyDescent="0.2">
      <c r="A234" s="1"/>
      <c r="B234" s="1"/>
      <c r="C234" s="1"/>
      <c r="D234" s="1"/>
      <c r="E234" s="1"/>
      <c r="F234" s="1"/>
      <c r="G234" s="1"/>
    </row>
    <row r="235" spans="1:13" ht="18" customHeight="1" x14ac:dyDescent="0.2">
      <c r="A235" s="1"/>
      <c r="B235" s="1"/>
      <c r="C235" s="1"/>
      <c r="D235" s="1"/>
      <c r="E235" s="1"/>
      <c r="F235" s="1"/>
      <c r="G235" s="1"/>
    </row>
    <row r="236" spans="1:13" ht="18" customHeight="1" x14ac:dyDescent="0.2">
      <c r="A236" s="1"/>
      <c r="B236" s="1"/>
      <c r="C236" s="1"/>
      <c r="D236" s="1"/>
      <c r="E236" s="1"/>
      <c r="F236" s="1"/>
      <c r="G236" s="1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86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48</v>
      </c>
    </row>
    <row r="2" spans="1:13" ht="24" customHeight="1" x14ac:dyDescent="0.2"/>
    <row r="3" spans="1:13" ht="23.25" customHeight="1" x14ac:dyDescent="0.25">
      <c r="A3" s="213" t="s">
        <v>38</v>
      </c>
      <c r="B3" s="213"/>
      <c r="C3" s="213"/>
      <c r="D3" s="213"/>
      <c r="E3" s="213"/>
      <c r="F3" s="213"/>
      <c r="G3" s="213"/>
      <c r="L3" s="2"/>
      <c r="M3" s="2"/>
    </row>
    <row r="4" spans="1:13" ht="23.25" customHeight="1" x14ac:dyDescent="0.2">
      <c r="A4" s="214" t="s">
        <v>44</v>
      </c>
      <c r="B4" s="214"/>
      <c r="C4" s="214"/>
      <c r="D4" s="214"/>
      <c r="E4" s="214"/>
      <c r="F4" s="214"/>
      <c r="G4" s="214"/>
      <c r="L4" s="2"/>
      <c r="M4" s="2"/>
    </row>
    <row r="5" spans="1:13" ht="18" customHeight="1" x14ac:dyDescent="0.2">
      <c r="A5" s="203" t="s">
        <v>55</v>
      </c>
      <c r="B5" s="215" t="s">
        <v>71</v>
      </c>
      <c r="C5" s="12" t="s">
        <v>601</v>
      </c>
      <c r="D5" s="12" t="s">
        <v>600</v>
      </c>
      <c r="E5" s="12" t="s">
        <v>599</v>
      </c>
      <c r="F5" s="211" t="s">
        <v>75</v>
      </c>
      <c r="G5" s="212" t="s">
        <v>54</v>
      </c>
      <c r="L5" s="2"/>
      <c r="M5" s="2"/>
    </row>
    <row r="6" spans="1:13" ht="18" customHeight="1" x14ac:dyDescent="0.2">
      <c r="A6" s="203"/>
      <c r="B6" s="215"/>
      <c r="C6" s="18">
        <v>2017</v>
      </c>
      <c r="D6" s="18">
        <v>2018</v>
      </c>
      <c r="E6" s="18">
        <v>2018</v>
      </c>
      <c r="F6" s="211"/>
      <c r="G6" s="212"/>
      <c r="L6" s="2"/>
      <c r="M6" s="2"/>
    </row>
    <row r="7" spans="1:13" ht="18" customHeight="1" x14ac:dyDescent="0.2">
      <c r="A7" s="203"/>
      <c r="B7" s="215"/>
      <c r="C7" s="208" t="s">
        <v>50</v>
      </c>
      <c r="D7" s="209"/>
      <c r="E7" s="210"/>
      <c r="F7" s="211"/>
      <c r="G7" s="212"/>
      <c r="L7" s="2"/>
      <c r="M7" s="2"/>
    </row>
    <row r="8" spans="1:13" ht="20.100000000000001" customHeight="1" x14ac:dyDescent="0.2">
      <c r="A8" s="88">
        <v>1</v>
      </c>
      <c r="B8" s="67" t="s">
        <v>68</v>
      </c>
      <c r="C8" s="156">
        <v>49793.356309000003</v>
      </c>
      <c r="D8" s="156">
        <v>52364.376725000002</v>
      </c>
      <c r="E8" s="156">
        <v>50845.712898999998</v>
      </c>
      <c r="F8" s="68" t="s">
        <v>72</v>
      </c>
      <c r="G8" s="64">
        <v>1</v>
      </c>
      <c r="L8" s="2"/>
      <c r="M8" s="2"/>
    </row>
    <row r="9" spans="1:13" ht="20.100000000000001" customHeight="1" x14ac:dyDescent="0.2">
      <c r="A9" s="89">
        <v>2</v>
      </c>
      <c r="B9" s="69" t="s">
        <v>69</v>
      </c>
      <c r="C9" s="157">
        <v>51501.652580000002</v>
      </c>
      <c r="D9" s="157">
        <v>45528.368760999998</v>
      </c>
      <c r="E9" s="157">
        <v>52320.244117000002</v>
      </c>
      <c r="F9" s="70" t="s">
        <v>73</v>
      </c>
      <c r="G9" s="65">
        <v>2</v>
      </c>
      <c r="L9" s="2"/>
      <c r="M9" s="2"/>
    </row>
    <row r="10" spans="1:13" ht="20.100000000000001" customHeight="1" thickBot="1" x14ac:dyDescent="0.25">
      <c r="A10" s="90">
        <v>3</v>
      </c>
      <c r="B10" s="86" t="s">
        <v>70</v>
      </c>
      <c r="C10" s="158">
        <v>25415.295396000001</v>
      </c>
      <c r="D10" s="158">
        <v>25521.221656999998</v>
      </c>
      <c r="E10" s="158">
        <v>29768.244543000001</v>
      </c>
      <c r="F10" s="87" t="s">
        <v>74</v>
      </c>
      <c r="G10" s="80">
        <v>3</v>
      </c>
      <c r="L10" s="2"/>
      <c r="M10" s="2"/>
    </row>
    <row r="11" spans="1:13" ht="19.5" customHeight="1" thickBot="1" x14ac:dyDescent="0.25">
      <c r="A11" s="91"/>
      <c r="B11" s="71" t="s">
        <v>49</v>
      </c>
      <c r="C11" s="159">
        <f>SUM(C8:C10)</f>
        <v>126710.30428500001</v>
      </c>
      <c r="D11" s="159">
        <f>SUM(D8:D10)</f>
        <v>123413.967143</v>
      </c>
      <c r="E11" s="159">
        <f>SUM(E8:E10)</f>
        <v>132934.20155900001</v>
      </c>
      <c r="F11" s="72" t="s">
        <v>1</v>
      </c>
      <c r="G11" s="81"/>
      <c r="L11" s="2"/>
      <c r="M11" s="2"/>
    </row>
    <row r="12" spans="1:13" ht="35.1" customHeight="1" x14ac:dyDescent="0.2">
      <c r="A12" s="1"/>
      <c r="B12" s="1"/>
      <c r="C12" s="17"/>
      <c r="D12" s="17"/>
      <c r="E12" s="17"/>
      <c r="F12" s="1"/>
      <c r="G12" s="1"/>
      <c r="L12" s="2"/>
      <c r="M12" s="2"/>
    </row>
    <row r="13" spans="1:13" ht="35.1" customHeight="1" x14ac:dyDescent="0.2">
      <c r="A13" s="1"/>
      <c r="B13" s="1"/>
      <c r="C13" s="175"/>
      <c r="D13" s="175"/>
      <c r="E13" s="175"/>
      <c r="F13" s="1"/>
      <c r="G13" s="1"/>
      <c r="L13" s="2"/>
      <c r="M13" s="2"/>
    </row>
    <row r="14" spans="1:13" ht="35.1" customHeight="1" x14ac:dyDescent="0.2">
      <c r="A14" s="1"/>
      <c r="B14" s="1"/>
      <c r="C14" s="175"/>
      <c r="D14" s="175"/>
      <c r="E14" s="175"/>
      <c r="F14" s="1"/>
      <c r="G14" s="1"/>
      <c r="L14" s="2"/>
      <c r="M14" s="2"/>
    </row>
    <row r="15" spans="1:13" ht="35.1" customHeight="1" x14ac:dyDescent="0.2">
      <c r="A15" s="1"/>
      <c r="B15" s="1"/>
      <c r="C15" s="175"/>
      <c r="D15" s="175"/>
      <c r="E15" s="175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86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48</v>
      </c>
    </row>
    <row r="2" spans="1:13" ht="21.75" customHeight="1" x14ac:dyDescent="0.2"/>
    <row r="3" spans="1:13" ht="23.25" customHeight="1" x14ac:dyDescent="0.25">
      <c r="A3" s="213" t="s">
        <v>39</v>
      </c>
      <c r="B3" s="213"/>
      <c r="C3" s="213"/>
      <c r="D3" s="213"/>
      <c r="E3" s="213"/>
      <c r="F3" s="213"/>
      <c r="G3" s="213"/>
      <c r="L3" s="2"/>
      <c r="M3" s="2"/>
    </row>
    <row r="4" spans="1:13" ht="23.25" customHeight="1" x14ac:dyDescent="0.2">
      <c r="A4" s="214" t="s">
        <v>45</v>
      </c>
      <c r="B4" s="214"/>
      <c r="C4" s="214"/>
      <c r="D4" s="214"/>
      <c r="E4" s="214"/>
      <c r="F4" s="214"/>
      <c r="G4" s="214"/>
      <c r="L4" s="2"/>
      <c r="M4" s="2"/>
    </row>
    <row r="5" spans="1:13" ht="18" customHeight="1" x14ac:dyDescent="0.2">
      <c r="A5" s="203" t="s">
        <v>55</v>
      </c>
      <c r="B5" s="215" t="s">
        <v>71</v>
      </c>
      <c r="C5" s="12" t="s">
        <v>599</v>
      </c>
      <c r="D5" s="12" t="s">
        <v>600</v>
      </c>
      <c r="E5" s="12" t="s">
        <v>599</v>
      </c>
      <c r="F5" s="211" t="s">
        <v>75</v>
      </c>
      <c r="G5" s="212" t="s">
        <v>54</v>
      </c>
      <c r="L5" s="2"/>
      <c r="M5" s="2"/>
    </row>
    <row r="6" spans="1:13" ht="18" customHeight="1" x14ac:dyDescent="0.2">
      <c r="A6" s="203"/>
      <c r="B6" s="215"/>
      <c r="C6" s="18">
        <v>2017</v>
      </c>
      <c r="D6" s="18">
        <v>2018</v>
      </c>
      <c r="E6" s="18">
        <v>2018</v>
      </c>
      <c r="F6" s="211"/>
      <c r="G6" s="212"/>
      <c r="L6" s="2"/>
      <c r="M6" s="2"/>
    </row>
    <row r="7" spans="1:13" ht="18" customHeight="1" x14ac:dyDescent="0.2">
      <c r="A7" s="203"/>
      <c r="B7" s="215"/>
      <c r="C7" s="208" t="s">
        <v>50</v>
      </c>
      <c r="D7" s="209"/>
      <c r="E7" s="210"/>
      <c r="F7" s="211"/>
      <c r="G7" s="212"/>
      <c r="L7" s="2"/>
      <c r="M7" s="2"/>
    </row>
    <row r="8" spans="1:13" ht="20.100000000000001" customHeight="1" x14ac:dyDescent="0.2">
      <c r="A8" s="82">
        <v>1</v>
      </c>
      <c r="B8" s="44" t="s">
        <v>76</v>
      </c>
      <c r="C8" s="156">
        <v>7087.4600360000004</v>
      </c>
      <c r="D8" s="156">
        <v>4092.4678100000001</v>
      </c>
      <c r="E8" s="156">
        <v>5619.9549299999999</v>
      </c>
      <c r="F8" s="45" t="s">
        <v>79</v>
      </c>
      <c r="G8" s="64">
        <v>1</v>
      </c>
      <c r="L8" s="2"/>
      <c r="M8" s="2"/>
    </row>
    <row r="9" spans="1:13" ht="20.100000000000001" customHeight="1" x14ac:dyDescent="0.2">
      <c r="A9" s="83">
        <v>2</v>
      </c>
      <c r="B9" s="46" t="s">
        <v>77</v>
      </c>
      <c r="C9" s="157">
        <v>30522.240931</v>
      </c>
      <c r="D9" s="157">
        <v>30372.907259</v>
      </c>
      <c r="E9" s="157">
        <v>31414.362048999999</v>
      </c>
      <c r="F9" s="47" t="s">
        <v>81</v>
      </c>
      <c r="G9" s="65">
        <v>2</v>
      </c>
      <c r="L9" s="2"/>
      <c r="M9" s="2"/>
    </row>
    <row r="10" spans="1:13" ht="20.100000000000001" customHeight="1" thickBot="1" x14ac:dyDescent="0.25">
      <c r="A10" s="84">
        <v>3</v>
      </c>
      <c r="B10" s="49" t="s">
        <v>78</v>
      </c>
      <c r="C10" s="158">
        <v>89100.603317999994</v>
      </c>
      <c r="D10" s="158">
        <v>88948.592074</v>
      </c>
      <c r="E10" s="158">
        <v>95899.884579999998</v>
      </c>
      <c r="F10" s="50" t="s">
        <v>80</v>
      </c>
      <c r="G10" s="80">
        <v>3</v>
      </c>
      <c r="L10" s="2"/>
      <c r="M10" s="2"/>
    </row>
    <row r="11" spans="1:13" ht="19.5" customHeight="1" thickBot="1" x14ac:dyDescent="0.25">
      <c r="A11" s="85"/>
      <c r="B11" s="52" t="s">
        <v>49</v>
      </c>
      <c r="C11" s="159">
        <f>SUM(C8:C10)</f>
        <v>126710.30428499999</v>
      </c>
      <c r="D11" s="159">
        <f>SUM(D8:D10)</f>
        <v>123413.967143</v>
      </c>
      <c r="E11" s="159">
        <f>SUM(E8:E10)</f>
        <v>132934.20155900001</v>
      </c>
      <c r="F11" s="53" t="s">
        <v>1</v>
      </c>
      <c r="G11" s="81"/>
      <c r="L11" s="2"/>
      <c r="M11" s="2"/>
    </row>
    <row r="12" spans="1:13" ht="35.1" customHeight="1" x14ac:dyDescent="0.2">
      <c r="A12" s="1"/>
      <c r="B12" s="1"/>
      <c r="C12" s="17"/>
      <c r="D12" s="17"/>
      <c r="E12" s="17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2"/>
  <sheetViews>
    <sheetView showGridLines="0" rightToLeft="1" workbookViewId="0"/>
  </sheetViews>
  <sheetFormatPr defaultColWidth="8.5703125" defaultRowHeight="18" customHeight="1" x14ac:dyDescent="0.2"/>
  <cols>
    <col min="1" max="1" width="6.71093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7109375" style="2" customWidth="1"/>
    <col min="8" max="8" width="0.42578125" style="2" customWidth="1"/>
    <col min="9" max="9" width="11.5703125" style="2" bestFit="1" customWidth="1"/>
    <col min="10" max="10" width="8.5703125" style="2"/>
    <col min="11" max="11" width="9.85546875" style="2" bestFit="1" customWidth="1"/>
    <col min="12" max="13" width="9.85546875" style="3" bestFit="1" customWidth="1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48</v>
      </c>
    </row>
    <row r="2" spans="1:13" ht="24" customHeight="1" x14ac:dyDescent="0.2">
      <c r="C2" s="20"/>
      <c r="D2" s="20"/>
      <c r="E2" s="20"/>
    </row>
    <row r="3" spans="1:13" ht="23.25" customHeight="1" x14ac:dyDescent="0.25">
      <c r="A3" s="213" t="s">
        <v>93</v>
      </c>
      <c r="B3" s="213"/>
      <c r="C3" s="213"/>
      <c r="D3" s="213"/>
      <c r="E3" s="213"/>
      <c r="F3" s="213"/>
      <c r="G3" s="213"/>
      <c r="L3" s="2"/>
      <c r="M3" s="2"/>
    </row>
    <row r="4" spans="1:13" ht="23.25" customHeight="1" x14ac:dyDescent="0.2">
      <c r="A4" s="214" t="s">
        <v>92</v>
      </c>
      <c r="B4" s="214"/>
      <c r="C4" s="214"/>
      <c r="D4" s="214"/>
      <c r="E4" s="214"/>
      <c r="F4" s="214"/>
      <c r="G4" s="214"/>
      <c r="L4" s="2"/>
      <c r="M4" s="2"/>
    </row>
    <row r="5" spans="1:13" ht="18" customHeight="1" x14ac:dyDescent="0.2">
      <c r="A5" s="203" t="s">
        <v>96</v>
      </c>
      <c r="B5" s="218" t="s">
        <v>97</v>
      </c>
      <c r="C5" s="12" t="s">
        <v>599</v>
      </c>
      <c r="D5" s="12" t="s">
        <v>574</v>
      </c>
      <c r="E5" s="12" t="s">
        <v>599</v>
      </c>
      <c r="F5" s="216" t="s">
        <v>95</v>
      </c>
      <c r="G5" s="212" t="s">
        <v>94</v>
      </c>
      <c r="L5" s="2"/>
      <c r="M5" s="2"/>
    </row>
    <row r="6" spans="1:13" ht="18" customHeight="1" x14ac:dyDescent="0.2">
      <c r="A6" s="203"/>
      <c r="B6" s="218"/>
      <c r="C6" s="18">
        <v>2017</v>
      </c>
      <c r="D6" s="18">
        <v>2018</v>
      </c>
      <c r="E6" s="18">
        <v>2018</v>
      </c>
      <c r="F6" s="216"/>
      <c r="G6" s="212"/>
      <c r="L6" s="2"/>
      <c r="M6" s="2"/>
    </row>
    <row r="7" spans="1:13" ht="18" customHeight="1" x14ac:dyDescent="0.2">
      <c r="A7" s="203"/>
      <c r="B7" s="218"/>
      <c r="C7" s="208" t="s">
        <v>50</v>
      </c>
      <c r="D7" s="209"/>
      <c r="E7" s="210"/>
      <c r="F7" s="216"/>
      <c r="G7" s="212"/>
      <c r="L7" s="2"/>
      <c r="M7" s="2"/>
    </row>
    <row r="8" spans="1:13" ht="20.100000000000001" customHeight="1" x14ac:dyDescent="0.2">
      <c r="A8" s="99" t="s">
        <v>109</v>
      </c>
      <c r="B8" s="74" t="s">
        <v>0</v>
      </c>
      <c r="C8" s="160">
        <f t="shared" ref="C8:D8" si="0">SUBTOTAL(9,C9:C19)</f>
        <v>78733.318398000003</v>
      </c>
      <c r="D8" s="160">
        <f t="shared" si="0"/>
        <v>75765.296560000003</v>
      </c>
      <c r="E8" s="160">
        <f>SUBTOTAL(9,E9:E19)</f>
        <v>81653.200314000016</v>
      </c>
      <c r="F8" s="75" t="s">
        <v>1</v>
      </c>
      <c r="G8" s="96" t="s">
        <v>98</v>
      </c>
      <c r="I8" s="178"/>
      <c r="K8" s="141"/>
      <c r="L8" s="141"/>
      <c r="M8" s="141"/>
    </row>
    <row r="9" spans="1:13" ht="20.100000000000001" customHeight="1" x14ac:dyDescent="0.2">
      <c r="A9" s="100"/>
      <c r="B9" s="67" t="s">
        <v>112</v>
      </c>
      <c r="C9" s="156">
        <v>40286.510753000002</v>
      </c>
      <c r="D9" s="156">
        <v>36886.264328999998</v>
      </c>
      <c r="E9" s="156">
        <v>35184.400895999999</v>
      </c>
      <c r="F9" s="68" t="s">
        <v>678</v>
      </c>
      <c r="G9" s="97"/>
      <c r="I9" s="178"/>
      <c r="K9" s="179"/>
      <c r="L9" s="141"/>
      <c r="M9" s="141"/>
    </row>
    <row r="10" spans="1:13" ht="20.100000000000001" customHeight="1" x14ac:dyDescent="0.2">
      <c r="A10" s="101"/>
      <c r="B10" s="69" t="s">
        <v>682</v>
      </c>
      <c r="C10" s="157">
        <v>24136.239508999999</v>
      </c>
      <c r="D10" s="157">
        <v>27664.465286999999</v>
      </c>
      <c r="E10" s="157">
        <v>27472.519606000002</v>
      </c>
      <c r="F10" s="70" t="s">
        <v>137</v>
      </c>
      <c r="G10" s="98"/>
      <c r="I10" s="178"/>
      <c r="K10" s="179"/>
      <c r="L10" s="141"/>
      <c r="M10" s="141"/>
    </row>
    <row r="11" spans="1:13" ht="20.100000000000001" customHeight="1" x14ac:dyDescent="0.2">
      <c r="A11" s="100"/>
      <c r="B11" s="67" t="s">
        <v>116</v>
      </c>
      <c r="C11" s="156">
        <v>1715.8126110000001</v>
      </c>
      <c r="D11" s="156">
        <v>2024.3240430000001</v>
      </c>
      <c r="E11" s="156">
        <v>5300.1803479999999</v>
      </c>
      <c r="F11" s="68" t="s">
        <v>258</v>
      </c>
      <c r="G11" s="97"/>
      <c r="I11" s="178"/>
      <c r="K11" s="179"/>
      <c r="L11" s="141"/>
      <c r="M11" s="141"/>
    </row>
    <row r="12" spans="1:13" ht="20.100000000000001" customHeight="1" x14ac:dyDescent="0.2">
      <c r="A12" s="101"/>
      <c r="B12" s="69" t="s">
        <v>113</v>
      </c>
      <c r="C12" s="157">
        <v>3250.889709</v>
      </c>
      <c r="D12" s="157">
        <v>3636.4819669999997</v>
      </c>
      <c r="E12" s="157">
        <v>3716.930085</v>
      </c>
      <c r="F12" s="70" t="s">
        <v>679</v>
      </c>
      <c r="G12" s="98"/>
      <c r="I12" s="178"/>
      <c r="K12" s="179"/>
      <c r="L12" s="141"/>
      <c r="M12" s="141"/>
    </row>
    <row r="13" spans="1:13" ht="20.100000000000001" customHeight="1" x14ac:dyDescent="0.2">
      <c r="A13" s="100"/>
      <c r="B13" s="67" t="s">
        <v>114</v>
      </c>
      <c r="C13" s="156">
        <v>3198.7120209999998</v>
      </c>
      <c r="D13" s="156">
        <v>3169.9772330000001</v>
      </c>
      <c r="E13" s="156">
        <v>3185.0226910000001</v>
      </c>
      <c r="F13" s="68" t="s">
        <v>255</v>
      </c>
      <c r="G13" s="97"/>
      <c r="I13" s="178"/>
      <c r="K13" s="179"/>
      <c r="L13" s="141"/>
      <c r="M13" s="141"/>
    </row>
    <row r="14" spans="1:13" ht="20.100000000000001" customHeight="1" x14ac:dyDescent="0.2">
      <c r="A14" s="101"/>
      <c r="B14" s="69" t="s">
        <v>279</v>
      </c>
      <c r="C14" s="157">
        <v>3001.1389089999998</v>
      </c>
      <c r="D14" s="157">
        <v>629.67972899999995</v>
      </c>
      <c r="E14" s="157">
        <v>2536.1610799999999</v>
      </c>
      <c r="F14" s="70" t="s">
        <v>280</v>
      </c>
      <c r="G14" s="98"/>
      <c r="I14" s="178"/>
      <c r="K14" s="179"/>
      <c r="L14" s="141"/>
      <c r="M14" s="141"/>
    </row>
    <row r="15" spans="1:13" ht="20.100000000000001" customHeight="1" x14ac:dyDescent="0.2">
      <c r="A15" s="100"/>
      <c r="B15" s="67" t="s">
        <v>115</v>
      </c>
      <c r="C15" s="156">
        <v>1471.001325</v>
      </c>
      <c r="D15" s="156">
        <v>918.52311299999997</v>
      </c>
      <c r="E15" s="156">
        <v>1845.5902430000001</v>
      </c>
      <c r="F15" s="68" t="s">
        <v>602</v>
      </c>
      <c r="G15" s="97"/>
      <c r="I15" s="178"/>
      <c r="K15" s="179"/>
      <c r="L15" s="141"/>
      <c r="M15" s="141"/>
    </row>
    <row r="16" spans="1:13" ht="20.100000000000001" customHeight="1" x14ac:dyDescent="0.2">
      <c r="A16" s="101"/>
      <c r="B16" s="69" t="s">
        <v>118</v>
      </c>
      <c r="C16" s="157">
        <v>993.36927400000002</v>
      </c>
      <c r="D16" s="157">
        <v>204.68683300000001</v>
      </c>
      <c r="E16" s="157">
        <v>1546.0099700000001</v>
      </c>
      <c r="F16" s="70" t="s">
        <v>256</v>
      </c>
      <c r="G16" s="98"/>
      <c r="I16" s="178"/>
      <c r="K16" s="179"/>
      <c r="L16" s="141"/>
      <c r="M16" s="141"/>
    </row>
    <row r="17" spans="1:13" ht="20.100000000000001" customHeight="1" x14ac:dyDescent="0.2">
      <c r="A17" s="100"/>
      <c r="B17" s="67" t="s">
        <v>117</v>
      </c>
      <c r="C17" s="156">
        <v>524.44712400000003</v>
      </c>
      <c r="D17" s="156">
        <v>489.73208799999998</v>
      </c>
      <c r="E17" s="156">
        <v>649.94733699999995</v>
      </c>
      <c r="F17" s="68" t="s">
        <v>257</v>
      </c>
      <c r="G17" s="97"/>
      <c r="I17" s="178"/>
      <c r="K17" s="179"/>
      <c r="L17" s="141"/>
      <c r="M17" s="141"/>
    </row>
    <row r="18" spans="1:13" ht="20.100000000000001" customHeight="1" x14ac:dyDescent="0.2">
      <c r="A18" s="101"/>
      <c r="B18" s="69" t="s">
        <v>119</v>
      </c>
      <c r="C18" s="157">
        <v>155.19716299999999</v>
      </c>
      <c r="D18" s="157">
        <v>141.16193799999999</v>
      </c>
      <c r="E18" s="157">
        <v>216.31533099999999</v>
      </c>
      <c r="F18" s="70" t="s">
        <v>259</v>
      </c>
      <c r="G18" s="98"/>
      <c r="I18" s="178"/>
      <c r="K18" s="179"/>
      <c r="L18" s="141"/>
      <c r="M18" s="141"/>
    </row>
    <row r="19" spans="1:13" ht="20.100000000000001" customHeight="1" x14ac:dyDescent="0.2">
      <c r="A19" s="100"/>
      <c r="B19" s="67" t="s">
        <v>687</v>
      </c>
      <c r="C19" s="156">
        <v>0</v>
      </c>
      <c r="D19" s="156">
        <v>0</v>
      </c>
      <c r="E19" s="156">
        <v>0.122727</v>
      </c>
      <c r="F19" s="68" t="s">
        <v>688</v>
      </c>
      <c r="G19" s="97"/>
      <c r="I19" s="178"/>
      <c r="K19" s="179"/>
      <c r="L19" s="141"/>
      <c r="M19" s="141"/>
    </row>
    <row r="20" spans="1:13" ht="20.100000000000001" customHeight="1" x14ac:dyDescent="0.2">
      <c r="A20" s="99" t="s">
        <v>110</v>
      </c>
      <c r="B20" s="74" t="s">
        <v>0</v>
      </c>
      <c r="C20" s="160">
        <f t="shared" ref="C20:D20" si="1">SUBTOTAL(9,C21:C30)</f>
        <v>20747.603292</v>
      </c>
      <c r="D20" s="160">
        <f t="shared" si="1"/>
        <v>19629.838929000001</v>
      </c>
      <c r="E20" s="160">
        <f>SUBTOTAL(9,E21:E30)</f>
        <v>20011.101262</v>
      </c>
      <c r="F20" s="75" t="s">
        <v>1</v>
      </c>
      <c r="G20" s="96" t="s">
        <v>99</v>
      </c>
      <c r="K20" s="141"/>
      <c r="L20" s="141"/>
      <c r="M20" s="141"/>
    </row>
    <row r="21" spans="1:13" ht="20.100000000000001" customHeight="1" x14ac:dyDescent="0.2">
      <c r="A21" s="101"/>
      <c r="B21" s="69" t="s">
        <v>120</v>
      </c>
      <c r="C21" s="157">
        <v>8892.3992139999991</v>
      </c>
      <c r="D21" s="157">
        <v>9279.5019200000006</v>
      </c>
      <c r="E21" s="157">
        <v>9592.7718390000009</v>
      </c>
      <c r="F21" s="70" t="s">
        <v>603</v>
      </c>
      <c r="G21" s="98"/>
      <c r="I21" s="11"/>
      <c r="K21" s="141"/>
      <c r="L21" s="141"/>
      <c r="M21" s="141"/>
    </row>
    <row r="22" spans="1:13" ht="20.100000000000001" customHeight="1" x14ac:dyDescent="0.2">
      <c r="A22" s="100"/>
      <c r="B22" s="67" t="s">
        <v>121</v>
      </c>
      <c r="C22" s="156">
        <v>6153.8495499999999</v>
      </c>
      <c r="D22" s="156">
        <v>6053.0585229999997</v>
      </c>
      <c r="E22" s="156">
        <v>5877.6306990000003</v>
      </c>
      <c r="F22" s="68" t="s">
        <v>604</v>
      </c>
      <c r="G22" s="97"/>
      <c r="I22" s="11"/>
      <c r="K22" s="141"/>
      <c r="L22" s="141"/>
      <c r="M22" s="141"/>
    </row>
    <row r="23" spans="1:13" ht="20.100000000000001" customHeight="1" x14ac:dyDescent="0.2">
      <c r="A23" s="101"/>
      <c r="B23" s="69" t="s">
        <v>122</v>
      </c>
      <c r="C23" s="157">
        <v>3486.307589</v>
      </c>
      <c r="D23" s="157">
        <v>2946.2206620000002</v>
      </c>
      <c r="E23" s="157">
        <v>3154.9898210000001</v>
      </c>
      <c r="F23" s="70" t="s">
        <v>101</v>
      </c>
      <c r="G23" s="98"/>
      <c r="I23" s="11"/>
      <c r="K23" s="141"/>
      <c r="L23" s="141"/>
      <c r="M23" s="141"/>
    </row>
    <row r="24" spans="1:13" ht="20.100000000000001" customHeight="1" x14ac:dyDescent="0.2">
      <c r="A24" s="100"/>
      <c r="B24" s="67" t="s">
        <v>123</v>
      </c>
      <c r="C24" s="156">
        <v>874.83908499999995</v>
      </c>
      <c r="D24" s="156">
        <v>621.99323000000004</v>
      </c>
      <c r="E24" s="156">
        <v>690.68187799999998</v>
      </c>
      <c r="F24" s="68" t="s">
        <v>102</v>
      </c>
      <c r="G24" s="97"/>
      <c r="I24" s="11"/>
      <c r="K24" s="141"/>
      <c r="L24" s="141"/>
      <c r="M24" s="141"/>
    </row>
    <row r="25" spans="1:13" ht="20.100000000000001" customHeight="1" x14ac:dyDescent="0.2">
      <c r="A25" s="101"/>
      <c r="B25" s="69" t="s">
        <v>124</v>
      </c>
      <c r="C25" s="157">
        <v>529.81024600000001</v>
      </c>
      <c r="D25" s="157">
        <v>392.293994</v>
      </c>
      <c r="E25" s="157">
        <v>366.34395699999999</v>
      </c>
      <c r="F25" s="70" t="s">
        <v>103</v>
      </c>
      <c r="G25" s="98"/>
      <c r="I25" s="11"/>
      <c r="K25" s="141"/>
      <c r="L25" s="141"/>
      <c r="M25" s="141"/>
    </row>
    <row r="26" spans="1:13" ht="20.100000000000001" customHeight="1" x14ac:dyDescent="0.2">
      <c r="A26" s="100"/>
      <c r="B26" s="67" t="s">
        <v>127</v>
      </c>
      <c r="C26" s="156">
        <v>138.96463600000001</v>
      </c>
      <c r="D26" s="156">
        <v>138.132744</v>
      </c>
      <c r="E26" s="156">
        <v>163.35147599999999</v>
      </c>
      <c r="F26" s="68" t="s">
        <v>106</v>
      </c>
      <c r="G26" s="97"/>
      <c r="I26" s="11"/>
      <c r="K26" s="141"/>
      <c r="L26" s="141"/>
      <c r="M26" s="141"/>
    </row>
    <row r="27" spans="1:13" ht="20.100000000000001" customHeight="1" x14ac:dyDescent="0.2">
      <c r="A27" s="101"/>
      <c r="B27" s="69" t="s">
        <v>126</v>
      </c>
      <c r="C27" s="157">
        <v>177.932514</v>
      </c>
      <c r="D27" s="157">
        <v>166.18746300000001</v>
      </c>
      <c r="E27" s="157">
        <v>134.54077699999999</v>
      </c>
      <c r="F27" s="70" t="s">
        <v>105</v>
      </c>
      <c r="G27" s="98"/>
      <c r="I27" s="11"/>
      <c r="K27" s="141"/>
      <c r="L27" s="141"/>
      <c r="M27" s="141"/>
    </row>
    <row r="28" spans="1:13" ht="20.100000000000001" customHeight="1" x14ac:dyDescent="0.2">
      <c r="A28" s="100"/>
      <c r="B28" s="67" t="s">
        <v>128</v>
      </c>
      <c r="C28" s="156">
        <v>82.194094000000007</v>
      </c>
      <c r="D28" s="156">
        <v>32.269893000000003</v>
      </c>
      <c r="E28" s="156">
        <v>30.790814999999998</v>
      </c>
      <c r="F28" s="68" t="s">
        <v>107</v>
      </c>
      <c r="G28" s="97"/>
      <c r="I28" s="11"/>
      <c r="K28" s="141"/>
      <c r="L28" s="141"/>
      <c r="M28" s="141"/>
    </row>
    <row r="29" spans="1:13" ht="20.100000000000001" customHeight="1" x14ac:dyDescent="0.2">
      <c r="A29" s="101"/>
      <c r="B29" s="69" t="s">
        <v>125</v>
      </c>
      <c r="C29" s="157">
        <v>411.30136399999998</v>
      </c>
      <c r="D29" s="157">
        <v>0.17849999999999999</v>
      </c>
      <c r="E29" s="157">
        <v>0</v>
      </c>
      <c r="F29" s="70" t="s">
        <v>104</v>
      </c>
      <c r="G29" s="98"/>
      <c r="I29" s="11"/>
      <c r="K29" s="141"/>
      <c r="L29" s="141"/>
      <c r="M29" s="141"/>
    </row>
    <row r="30" spans="1:13" ht="20.100000000000001" customHeight="1" x14ac:dyDescent="0.2">
      <c r="A30" s="100"/>
      <c r="B30" s="67" t="s">
        <v>536</v>
      </c>
      <c r="C30" s="156">
        <v>5.0000000000000001E-3</v>
      </c>
      <c r="D30" s="156">
        <v>2E-3</v>
      </c>
      <c r="E30" s="156">
        <v>0</v>
      </c>
      <c r="F30" s="68" t="s">
        <v>535</v>
      </c>
      <c r="G30" s="97"/>
      <c r="I30" s="11"/>
      <c r="K30" s="141"/>
      <c r="L30" s="141"/>
      <c r="M30" s="141"/>
    </row>
    <row r="31" spans="1:13" ht="20.100000000000001" customHeight="1" x14ac:dyDescent="0.2">
      <c r="A31" s="99" t="s">
        <v>111</v>
      </c>
      <c r="B31" s="74" t="s">
        <v>0</v>
      </c>
      <c r="C31" s="160">
        <f>SUBTOTAL(9,C32:C46)</f>
        <v>27229.382594999999</v>
      </c>
      <c r="D31" s="160">
        <f>SUBTOTAL(9,D32:D46)</f>
        <v>28018.831654000001</v>
      </c>
      <c r="E31" s="160">
        <f>SUBTOTAL(9,E32:E46)</f>
        <v>31269.899982999999</v>
      </c>
      <c r="F31" s="75" t="s">
        <v>1</v>
      </c>
      <c r="G31" s="96" t="s">
        <v>100</v>
      </c>
      <c r="K31" s="141"/>
      <c r="L31" s="141"/>
      <c r="M31" s="141"/>
    </row>
    <row r="32" spans="1:13" ht="20.100000000000001" customHeight="1" x14ac:dyDescent="0.2">
      <c r="A32" s="100"/>
      <c r="B32" s="67" t="s">
        <v>685</v>
      </c>
      <c r="C32" s="156">
        <v>11771.239584999999</v>
      </c>
      <c r="D32" s="156">
        <v>13473.762423</v>
      </c>
      <c r="E32" s="156">
        <v>15159.329276</v>
      </c>
      <c r="F32" s="68" t="s">
        <v>680</v>
      </c>
      <c r="G32" s="97"/>
      <c r="I32" s="11"/>
      <c r="J32" s="11"/>
      <c r="K32" s="180"/>
      <c r="L32" s="141"/>
      <c r="M32" s="141"/>
    </row>
    <row r="33" spans="1:13" ht="20.100000000000001" customHeight="1" x14ac:dyDescent="0.2">
      <c r="A33" s="101"/>
      <c r="B33" s="69" t="s">
        <v>683</v>
      </c>
      <c r="C33" s="157">
        <v>10023.227188999999</v>
      </c>
      <c r="D33" s="157">
        <v>8776.3544529999999</v>
      </c>
      <c r="E33" s="157">
        <v>9741.6876310000007</v>
      </c>
      <c r="F33" s="70" t="s">
        <v>681</v>
      </c>
      <c r="G33" s="98"/>
      <c r="I33" s="11"/>
      <c r="J33" s="11"/>
      <c r="K33" s="180"/>
      <c r="L33" s="141"/>
      <c r="M33" s="141"/>
    </row>
    <row r="34" spans="1:13" ht="20.100000000000001" customHeight="1" x14ac:dyDescent="0.2">
      <c r="A34" s="100"/>
      <c r="B34" s="67" t="s">
        <v>684</v>
      </c>
      <c r="C34" s="156">
        <v>5174.4814980000001</v>
      </c>
      <c r="D34" s="156">
        <v>5515.4995040000003</v>
      </c>
      <c r="E34" s="156">
        <v>6151.2864550000004</v>
      </c>
      <c r="F34" s="68" t="s">
        <v>108</v>
      </c>
      <c r="G34" s="97"/>
      <c r="I34" s="11"/>
      <c r="J34" s="11"/>
      <c r="K34" s="180"/>
      <c r="L34" s="141"/>
      <c r="M34" s="141"/>
    </row>
    <row r="35" spans="1:13" ht="20.100000000000001" customHeight="1" x14ac:dyDescent="0.2">
      <c r="A35" s="101"/>
      <c r="B35" s="69" t="s">
        <v>586</v>
      </c>
      <c r="C35" s="157">
        <v>129.369292</v>
      </c>
      <c r="D35" s="157">
        <v>170.33316300000001</v>
      </c>
      <c r="E35" s="157">
        <v>141.62610599999999</v>
      </c>
      <c r="F35" s="70" t="s">
        <v>605</v>
      </c>
      <c r="G35" s="98"/>
      <c r="I35" s="11"/>
      <c r="J35" s="11"/>
      <c r="K35" s="180"/>
      <c r="L35" s="141"/>
      <c r="M35" s="141"/>
    </row>
    <row r="36" spans="1:13" ht="20.100000000000001" customHeight="1" x14ac:dyDescent="0.2">
      <c r="A36" s="100"/>
      <c r="B36" s="67" t="s">
        <v>130</v>
      </c>
      <c r="C36" s="156">
        <v>12.107091</v>
      </c>
      <c r="D36" s="156">
        <v>9.5683450000000008</v>
      </c>
      <c r="E36" s="156">
        <v>16.280033</v>
      </c>
      <c r="F36" s="68" t="s">
        <v>606</v>
      </c>
      <c r="G36" s="97"/>
      <c r="I36" s="11"/>
      <c r="J36" s="11"/>
      <c r="K36" s="180"/>
      <c r="L36" s="141"/>
      <c r="M36" s="141"/>
    </row>
    <row r="37" spans="1:13" ht="20.100000000000001" customHeight="1" x14ac:dyDescent="0.2">
      <c r="A37" s="101"/>
      <c r="B37" s="69" t="s">
        <v>129</v>
      </c>
      <c r="C37" s="157">
        <v>56.866689999999998</v>
      </c>
      <c r="D37" s="157">
        <v>19.919238</v>
      </c>
      <c r="E37" s="157">
        <v>13.457306000000001</v>
      </c>
      <c r="F37" s="70" t="s">
        <v>608</v>
      </c>
      <c r="G37" s="98"/>
      <c r="I37" s="11"/>
      <c r="J37" s="11"/>
      <c r="K37" s="180"/>
      <c r="L37" s="141"/>
      <c r="M37" s="141"/>
    </row>
    <row r="38" spans="1:13" ht="20.100000000000001" customHeight="1" x14ac:dyDescent="0.2">
      <c r="A38" s="100"/>
      <c r="B38" s="67" t="s">
        <v>131</v>
      </c>
      <c r="C38" s="156">
        <v>8.4900730000000006</v>
      </c>
      <c r="D38" s="156">
        <v>6.4017369999999998</v>
      </c>
      <c r="E38" s="156">
        <v>12.863991</v>
      </c>
      <c r="F38" s="68" t="s">
        <v>665</v>
      </c>
      <c r="G38" s="97"/>
      <c r="I38" s="11"/>
      <c r="J38" s="11"/>
      <c r="K38" s="180"/>
      <c r="L38" s="141"/>
      <c r="M38" s="141"/>
    </row>
    <row r="39" spans="1:13" ht="20.100000000000001" customHeight="1" x14ac:dyDescent="0.2">
      <c r="A39" s="101"/>
      <c r="B39" s="69" t="s">
        <v>585</v>
      </c>
      <c r="C39" s="157">
        <v>25.593631999999999</v>
      </c>
      <c r="D39" s="157">
        <v>26.418296999999999</v>
      </c>
      <c r="E39" s="157">
        <v>10.542555999999999</v>
      </c>
      <c r="F39" s="70" t="s">
        <v>609</v>
      </c>
      <c r="G39" s="98"/>
      <c r="I39" s="11"/>
      <c r="J39" s="11"/>
      <c r="K39" s="180"/>
      <c r="L39" s="141"/>
      <c r="M39" s="141"/>
    </row>
    <row r="40" spans="1:13" ht="20.100000000000001" customHeight="1" x14ac:dyDescent="0.2">
      <c r="A40" s="100"/>
      <c r="B40" s="67" t="s">
        <v>133</v>
      </c>
      <c r="C40" s="156">
        <v>7.3122480000000003</v>
      </c>
      <c r="D40" s="156">
        <v>3.5904859999999998</v>
      </c>
      <c r="E40" s="156">
        <v>10.195164</v>
      </c>
      <c r="F40" s="68" t="s">
        <v>666</v>
      </c>
      <c r="G40" s="97"/>
      <c r="I40" s="11"/>
      <c r="J40" s="11"/>
      <c r="K40" s="180"/>
      <c r="L40" s="141"/>
      <c r="M40" s="141"/>
    </row>
    <row r="41" spans="1:13" ht="20.100000000000001" customHeight="1" x14ac:dyDescent="0.2">
      <c r="A41" s="101"/>
      <c r="B41" s="69" t="s">
        <v>132</v>
      </c>
      <c r="C41" s="157">
        <v>3.620895</v>
      </c>
      <c r="D41" s="157">
        <v>4.9654170000000004</v>
      </c>
      <c r="E41" s="157">
        <v>7.1388860000000003</v>
      </c>
      <c r="F41" s="70" t="s">
        <v>667</v>
      </c>
      <c r="G41" s="98"/>
      <c r="I41" s="11"/>
      <c r="J41" s="11"/>
      <c r="K41" s="180"/>
      <c r="L41" s="141"/>
      <c r="M41" s="141"/>
    </row>
    <row r="42" spans="1:13" ht="20.100000000000001" customHeight="1" x14ac:dyDescent="0.2">
      <c r="A42" s="100"/>
      <c r="B42" s="67" t="s">
        <v>587</v>
      </c>
      <c r="C42" s="156">
        <v>16.232275000000001</v>
      </c>
      <c r="D42" s="156">
        <v>10.735636</v>
      </c>
      <c r="E42" s="156">
        <v>4.4867330000000001</v>
      </c>
      <c r="F42" s="68" t="s">
        <v>607</v>
      </c>
      <c r="G42" s="97"/>
      <c r="I42" s="11"/>
      <c r="J42" s="11"/>
      <c r="K42" s="180"/>
      <c r="L42" s="141"/>
      <c r="M42" s="141"/>
    </row>
    <row r="43" spans="1:13" ht="20.100000000000001" customHeight="1" x14ac:dyDescent="0.2">
      <c r="A43" s="101"/>
      <c r="B43" s="69" t="s">
        <v>135</v>
      </c>
      <c r="C43" s="157">
        <v>0.14360500000000001</v>
      </c>
      <c r="D43" s="157">
        <v>0.45393299999999998</v>
      </c>
      <c r="E43" s="157">
        <v>0.51941400000000004</v>
      </c>
      <c r="F43" s="70" t="s">
        <v>668</v>
      </c>
      <c r="G43" s="98"/>
      <c r="I43" s="11"/>
      <c r="J43" s="11"/>
      <c r="K43" s="180"/>
      <c r="L43" s="141"/>
      <c r="M43" s="141"/>
    </row>
    <row r="44" spans="1:13" ht="20.100000000000001" customHeight="1" x14ac:dyDescent="0.2">
      <c r="A44" s="100"/>
      <c r="B44" s="67" t="s">
        <v>136</v>
      </c>
      <c r="C44" s="156">
        <v>0.38208900000000001</v>
      </c>
      <c r="D44" s="156">
        <v>0.64030500000000001</v>
      </c>
      <c r="E44" s="156">
        <v>0.24328900000000001</v>
      </c>
      <c r="F44" s="68" t="s">
        <v>669</v>
      </c>
      <c r="G44" s="97"/>
      <c r="I44" s="11"/>
      <c r="J44" s="11"/>
      <c r="K44" s="180"/>
      <c r="L44" s="141"/>
      <c r="M44" s="141"/>
    </row>
    <row r="45" spans="1:13" ht="20.100000000000001" customHeight="1" x14ac:dyDescent="0.2">
      <c r="A45" s="101"/>
      <c r="B45" s="69" t="s">
        <v>134</v>
      </c>
      <c r="C45" s="157">
        <v>0.31643300000000002</v>
      </c>
      <c r="D45" s="157">
        <v>0.15809799999999999</v>
      </c>
      <c r="E45" s="157">
        <v>0.243143</v>
      </c>
      <c r="F45" s="70" t="s">
        <v>670</v>
      </c>
      <c r="G45" s="98"/>
      <c r="I45" s="11"/>
      <c r="J45" s="11"/>
      <c r="K45" s="180"/>
      <c r="L45" s="141"/>
      <c r="M45" s="141"/>
    </row>
    <row r="46" spans="1:13" ht="20.100000000000001" customHeight="1" thickBot="1" x14ac:dyDescent="0.25">
      <c r="A46" s="100"/>
      <c r="B46" s="67" t="s">
        <v>420</v>
      </c>
      <c r="C46" s="156">
        <v>0</v>
      </c>
      <c r="D46" s="156">
        <v>3.0619E-2</v>
      </c>
      <c r="E46" s="156">
        <v>0</v>
      </c>
      <c r="F46" s="68" t="s">
        <v>671</v>
      </c>
      <c r="G46" s="97"/>
      <c r="I46" s="11"/>
      <c r="J46" s="11"/>
      <c r="K46" s="180"/>
      <c r="L46" s="141"/>
      <c r="M46" s="141"/>
    </row>
    <row r="47" spans="1:13" ht="19.5" customHeight="1" thickBot="1" x14ac:dyDescent="0.25">
      <c r="A47" s="102"/>
      <c r="B47" s="71" t="s">
        <v>49</v>
      </c>
      <c r="C47" s="159">
        <f>SUBTOTAL(9,C8:C46)</f>
        <v>126710.30428500002</v>
      </c>
      <c r="D47" s="159">
        <f>SUBTOTAL(9,D8:D46)</f>
        <v>123413.96714300002</v>
      </c>
      <c r="E47" s="159">
        <f>SUBTOTAL(9,E8:E46)</f>
        <v>132934.20155900001</v>
      </c>
      <c r="F47" s="72" t="s">
        <v>1</v>
      </c>
      <c r="G47" s="81"/>
      <c r="K47" s="181"/>
      <c r="L47" s="181"/>
      <c r="M47" s="181"/>
    </row>
    <row r="48" spans="1:13" ht="35.1" customHeight="1" x14ac:dyDescent="0.2">
      <c r="A48" s="1"/>
      <c r="B48" s="1"/>
      <c r="C48" s="17"/>
      <c r="D48" s="17"/>
      <c r="E48" s="17"/>
      <c r="F48" s="1"/>
      <c r="G48" s="1"/>
      <c r="K48" s="181"/>
      <c r="L48" s="181"/>
      <c r="M48" s="181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 x14ac:dyDescent="0.2">
      <c r="A121" s="1"/>
      <c r="B121" s="1"/>
      <c r="C121" s="1"/>
      <c r="D121" s="1"/>
      <c r="E121" s="1"/>
      <c r="F121" s="1"/>
      <c r="G121" s="1"/>
      <c r="L121" s="2"/>
      <c r="M121" s="2"/>
    </row>
    <row r="122" spans="1:13" ht="35.1" customHeight="1" x14ac:dyDescent="0.2">
      <c r="A122" s="1"/>
      <c r="B122" s="1"/>
      <c r="C122" s="1"/>
      <c r="D122" s="1"/>
      <c r="E122" s="1"/>
      <c r="F122" s="1"/>
      <c r="G122" s="1"/>
      <c r="L122" s="2"/>
      <c r="M122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M79"/>
  <sheetViews>
    <sheetView showGridLines="0" rightToLeft="1" workbookViewId="0"/>
  </sheetViews>
  <sheetFormatPr defaultColWidth="8.5703125" defaultRowHeight="18" customHeight="1" x14ac:dyDescent="0.2"/>
  <cols>
    <col min="1" max="1" width="7.7109375" style="2" customWidth="1"/>
    <col min="2" max="3" width="10.7109375" style="2" customWidth="1"/>
    <col min="4" max="7" width="12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48</v>
      </c>
    </row>
    <row r="2" spans="1:13" ht="19.5" customHeight="1" x14ac:dyDescent="0.2"/>
    <row r="3" spans="1:13" ht="23.25" customHeight="1" x14ac:dyDescent="0.25">
      <c r="A3" s="213" t="s">
        <v>594</v>
      </c>
      <c r="B3" s="213"/>
      <c r="C3" s="213"/>
      <c r="D3" s="213"/>
      <c r="E3" s="213"/>
      <c r="F3" s="213"/>
      <c r="G3" s="213"/>
      <c r="L3" s="2"/>
      <c r="M3" s="2"/>
    </row>
    <row r="4" spans="1:13" ht="23.25" customHeight="1" x14ac:dyDescent="0.2">
      <c r="A4" s="214" t="s">
        <v>491</v>
      </c>
      <c r="B4" s="214"/>
      <c r="C4" s="214"/>
      <c r="D4" s="214"/>
      <c r="E4" s="214"/>
      <c r="F4" s="214"/>
      <c r="G4" s="214"/>
      <c r="L4" s="2"/>
      <c r="M4" s="2"/>
    </row>
    <row r="5" spans="1:13" ht="36" customHeight="1" x14ac:dyDescent="0.2">
      <c r="A5" s="203" t="s">
        <v>15</v>
      </c>
      <c r="B5" s="42"/>
      <c r="C5" s="43"/>
      <c r="D5" s="164" t="s">
        <v>559</v>
      </c>
      <c r="E5" s="60" t="s">
        <v>90</v>
      </c>
      <c r="F5" s="60" t="s">
        <v>593</v>
      </c>
      <c r="G5" s="59" t="s">
        <v>490</v>
      </c>
      <c r="L5" s="2"/>
      <c r="M5" s="2"/>
    </row>
    <row r="6" spans="1:13" ht="18" customHeight="1" x14ac:dyDescent="0.2">
      <c r="A6" s="203"/>
      <c r="B6" s="204" t="s">
        <v>569</v>
      </c>
      <c r="C6" s="203" t="s">
        <v>568</v>
      </c>
      <c r="D6" s="227" t="s">
        <v>558</v>
      </c>
      <c r="E6" s="211" t="s">
        <v>493</v>
      </c>
      <c r="F6" s="225" t="s">
        <v>494</v>
      </c>
      <c r="G6" s="204" t="s">
        <v>495</v>
      </c>
      <c r="L6" s="2"/>
      <c r="M6" s="2"/>
    </row>
    <row r="7" spans="1:13" ht="18" customHeight="1" x14ac:dyDescent="0.2">
      <c r="A7" s="55" t="s">
        <v>17</v>
      </c>
      <c r="B7" s="204"/>
      <c r="C7" s="203"/>
      <c r="D7" s="228"/>
      <c r="E7" s="226"/>
      <c r="F7" s="202"/>
      <c r="G7" s="224"/>
      <c r="L7" s="2"/>
      <c r="M7" s="2"/>
    </row>
    <row r="8" spans="1:13" ht="19.5" customHeight="1" x14ac:dyDescent="0.2">
      <c r="A8" s="221">
        <v>2017</v>
      </c>
      <c r="B8" s="34" t="s">
        <v>589</v>
      </c>
      <c r="C8" s="34" t="s">
        <v>571</v>
      </c>
      <c r="D8" s="165">
        <v>189728.28291300003</v>
      </c>
      <c r="E8" s="165">
        <v>126710.30428500002</v>
      </c>
      <c r="F8" s="165">
        <v>316438.58719800005</v>
      </c>
      <c r="G8" s="166">
        <v>63017.978628000012</v>
      </c>
      <c r="I8" s="16"/>
      <c r="L8" s="2"/>
      <c r="M8" s="2"/>
    </row>
    <row r="9" spans="1:13" ht="19.5" customHeight="1" x14ac:dyDescent="0.2">
      <c r="A9" s="221"/>
      <c r="B9" s="37" t="s">
        <v>590</v>
      </c>
      <c r="C9" s="37" t="s">
        <v>572</v>
      </c>
      <c r="D9" s="167">
        <v>196288.47939899997</v>
      </c>
      <c r="E9" s="167">
        <v>123853.51254</v>
      </c>
      <c r="F9" s="167">
        <v>320141.99193899997</v>
      </c>
      <c r="G9" s="168">
        <v>72434.966858999978</v>
      </c>
      <c r="I9" s="16"/>
      <c r="L9" s="2"/>
      <c r="M9" s="2"/>
    </row>
    <row r="10" spans="1:13" ht="19.5" customHeight="1" x14ac:dyDescent="0.2">
      <c r="A10" s="221"/>
      <c r="B10" s="34" t="s">
        <v>591</v>
      </c>
      <c r="C10" s="34" t="s">
        <v>573</v>
      </c>
      <c r="D10" s="165">
        <v>238490.756032</v>
      </c>
      <c r="E10" s="165">
        <v>128162.324519</v>
      </c>
      <c r="F10" s="165">
        <v>366653.08055100002</v>
      </c>
      <c r="G10" s="166">
        <v>110328.431513</v>
      </c>
      <c r="I10" s="16"/>
      <c r="L10" s="2"/>
      <c r="M10" s="2"/>
    </row>
    <row r="11" spans="1:13" ht="19.5" customHeight="1" x14ac:dyDescent="0.2">
      <c r="A11" s="222">
        <v>2018</v>
      </c>
      <c r="B11" s="37" t="s">
        <v>588</v>
      </c>
      <c r="C11" s="37" t="s">
        <v>570</v>
      </c>
      <c r="D11" s="167">
        <v>243712.90348099999</v>
      </c>
      <c r="E11" s="167">
        <v>123413.967143</v>
      </c>
      <c r="F11" s="167">
        <v>367126.87062399997</v>
      </c>
      <c r="G11" s="168">
        <v>120298.93633799998</v>
      </c>
      <c r="I11" s="16"/>
      <c r="L11" s="2"/>
      <c r="M11" s="2"/>
    </row>
    <row r="12" spans="1:13" ht="19.5" customHeight="1" thickBot="1" x14ac:dyDescent="0.25">
      <c r="A12" s="223"/>
      <c r="B12" s="40" t="s">
        <v>589</v>
      </c>
      <c r="C12" s="40" t="s">
        <v>571</v>
      </c>
      <c r="D12" s="169">
        <v>282603.27894500003</v>
      </c>
      <c r="E12" s="169">
        <v>132934.20155900001</v>
      </c>
      <c r="F12" s="169">
        <v>415537.48050400004</v>
      </c>
      <c r="G12" s="170">
        <v>149669.07738600002</v>
      </c>
      <c r="I12" s="16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</sheetData>
  <mergeCells count="11">
    <mergeCell ref="A8:A10"/>
    <mergeCell ref="A11:A12"/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12">
    <cfRule type="cellIs" dxfId="7" priority="5" operator="lessThan">
      <formula>0</formula>
    </cfRule>
  </conditionalFormatting>
  <conditionalFormatting sqref="G8:G12">
    <cfRule type="cellIs" dxfId="6" priority="1" operator="lessThan">
      <formula>0</formula>
    </cfRule>
    <cfRule type="cellIs" dxfId="5" priority="2" operator="greaterThan">
      <formula>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H12"/>
  <sheetViews>
    <sheetView showGridLines="0" rightToLeft="1" workbookViewId="0"/>
  </sheetViews>
  <sheetFormatPr defaultColWidth="8.5703125" defaultRowHeight="18" customHeight="1" x14ac:dyDescent="0.2"/>
  <cols>
    <col min="1" max="1" width="6.42578125" style="2" bestFit="1" customWidth="1"/>
    <col min="2" max="2" width="11.85546875" style="2" customWidth="1"/>
    <col min="3" max="3" width="11.85546875" style="2" bestFit="1" customWidth="1"/>
    <col min="4" max="6" width="19.28515625" style="2" customWidth="1"/>
    <col min="7" max="7" width="0.85546875" style="2" customWidth="1"/>
    <col min="8" max="8" width="17.7109375" style="2" customWidth="1"/>
    <col min="9" max="260" width="8.5703125" style="2"/>
    <col min="261" max="263" width="25.5703125" style="2" customWidth="1"/>
    <col min="264" max="516" width="8.5703125" style="2"/>
    <col min="517" max="519" width="25.5703125" style="2" customWidth="1"/>
    <col min="520" max="772" width="8.5703125" style="2"/>
    <col min="773" max="775" width="25.5703125" style="2" customWidth="1"/>
    <col min="776" max="1028" width="8.5703125" style="2"/>
    <col min="1029" max="1031" width="25.5703125" style="2" customWidth="1"/>
    <col min="1032" max="1284" width="8.5703125" style="2"/>
    <col min="1285" max="1287" width="25.5703125" style="2" customWidth="1"/>
    <col min="1288" max="1540" width="8.5703125" style="2"/>
    <col min="1541" max="1543" width="25.5703125" style="2" customWidth="1"/>
    <col min="1544" max="1796" width="8.5703125" style="2"/>
    <col min="1797" max="1799" width="25.5703125" style="2" customWidth="1"/>
    <col min="1800" max="2052" width="8.5703125" style="2"/>
    <col min="2053" max="2055" width="25.5703125" style="2" customWidth="1"/>
    <col min="2056" max="2308" width="8.5703125" style="2"/>
    <col min="2309" max="2311" width="25.5703125" style="2" customWidth="1"/>
    <col min="2312" max="2564" width="8.5703125" style="2"/>
    <col min="2565" max="2567" width="25.5703125" style="2" customWidth="1"/>
    <col min="2568" max="2820" width="8.5703125" style="2"/>
    <col min="2821" max="2823" width="25.5703125" style="2" customWidth="1"/>
    <col min="2824" max="3076" width="8.5703125" style="2"/>
    <col min="3077" max="3079" width="25.5703125" style="2" customWidth="1"/>
    <col min="3080" max="3332" width="8.5703125" style="2"/>
    <col min="3333" max="3335" width="25.5703125" style="2" customWidth="1"/>
    <col min="3336" max="3588" width="8.5703125" style="2"/>
    <col min="3589" max="3591" width="25.5703125" style="2" customWidth="1"/>
    <col min="3592" max="3844" width="8.5703125" style="2"/>
    <col min="3845" max="3847" width="25.5703125" style="2" customWidth="1"/>
    <col min="3848" max="4100" width="8.5703125" style="2"/>
    <col min="4101" max="4103" width="25.5703125" style="2" customWidth="1"/>
    <col min="4104" max="4356" width="8.5703125" style="2"/>
    <col min="4357" max="4359" width="25.5703125" style="2" customWidth="1"/>
    <col min="4360" max="4612" width="8.5703125" style="2"/>
    <col min="4613" max="4615" width="25.5703125" style="2" customWidth="1"/>
    <col min="4616" max="4868" width="8.5703125" style="2"/>
    <col min="4869" max="4871" width="25.5703125" style="2" customWidth="1"/>
    <col min="4872" max="5124" width="8.5703125" style="2"/>
    <col min="5125" max="5127" width="25.5703125" style="2" customWidth="1"/>
    <col min="5128" max="5380" width="8.5703125" style="2"/>
    <col min="5381" max="5383" width="25.5703125" style="2" customWidth="1"/>
    <col min="5384" max="5636" width="8.5703125" style="2"/>
    <col min="5637" max="5639" width="25.5703125" style="2" customWidth="1"/>
    <col min="5640" max="5892" width="8.5703125" style="2"/>
    <col min="5893" max="5895" width="25.5703125" style="2" customWidth="1"/>
    <col min="5896" max="6148" width="8.5703125" style="2"/>
    <col min="6149" max="6151" width="25.5703125" style="2" customWidth="1"/>
    <col min="6152" max="6404" width="8.5703125" style="2"/>
    <col min="6405" max="6407" width="25.5703125" style="2" customWidth="1"/>
    <col min="6408" max="6660" width="8.5703125" style="2"/>
    <col min="6661" max="6663" width="25.5703125" style="2" customWidth="1"/>
    <col min="6664" max="6916" width="8.5703125" style="2"/>
    <col min="6917" max="6919" width="25.5703125" style="2" customWidth="1"/>
    <col min="6920" max="7172" width="8.5703125" style="2"/>
    <col min="7173" max="7175" width="25.5703125" style="2" customWidth="1"/>
    <col min="7176" max="7428" width="8.5703125" style="2"/>
    <col min="7429" max="7431" width="25.5703125" style="2" customWidth="1"/>
    <col min="7432" max="7684" width="8.5703125" style="2"/>
    <col min="7685" max="7687" width="25.5703125" style="2" customWidth="1"/>
    <col min="7688" max="7940" width="8.5703125" style="2"/>
    <col min="7941" max="7943" width="25.5703125" style="2" customWidth="1"/>
    <col min="7944" max="8196" width="8.5703125" style="2"/>
    <col min="8197" max="8199" width="25.5703125" style="2" customWidth="1"/>
    <col min="8200" max="8452" width="8.5703125" style="2"/>
    <col min="8453" max="8455" width="25.5703125" style="2" customWidth="1"/>
    <col min="8456" max="8708" width="8.5703125" style="2"/>
    <col min="8709" max="8711" width="25.5703125" style="2" customWidth="1"/>
    <col min="8712" max="8964" width="8.5703125" style="2"/>
    <col min="8965" max="8967" width="25.5703125" style="2" customWidth="1"/>
    <col min="8968" max="9220" width="8.5703125" style="2"/>
    <col min="9221" max="9223" width="25.5703125" style="2" customWidth="1"/>
    <col min="9224" max="9476" width="8.5703125" style="2"/>
    <col min="9477" max="9479" width="25.5703125" style="2" customWidth="1"/>
    <col min="9480" max="9732" width="8.5703125" style="2"/>
    <col min="9733" max="9735" width="25.5703125" style="2" customWidth="1"/>
    <col min="9736" max="9988" width="8.5703125" style="2"/>
    <col min="9989" max="9991" width="25.5703125" style="2" customWidth="1"/>
    <col min="9992" max="10244" width="8.5703125" style="2"/>
    <col min="10245" max="10247" width="25.5703125" style="2" customWidth="1"/>
    <col min="10248" max="10500" width="8.5703125" style="2"/>
    <col min="10501" max="10503" width="25.5703125" style="2" customWidth="1"/>
    <col min="10504" max="10756" width="8.5703125" style="2"/>
    <col min="10757" max="10759" width="25.5703125" style="2" customWidth="1"/>
    <col min="10760" max="11012" width="8.5703125" style="2"/>
    <col min="11013" max="11015" width="25.5703125" style="2" customWidth="1"/>
    <col min="11016" max="11268" width="8.5703125" style="2"/>
    <col min="11269" max="11271" width="25.5703125" style="2" customWidth="1"/>
    <col min="11272" max="11524" width="8.5703125" style="2"/>
    <col min="11525" max="11527" width="25.5703125" style="2" customWidth="1"/>
    <col min="11528" max="11780" width="8.5703125" style="2"/>
    <col min="11781" max="11783" width="25.5703125" style="2" customWidth="1"/>
    <col min="11784" max="12036" width="8.5703125" style="2"/>
    <col min="12037" max="12039" width="25.5703125" style="2" customWidth="1"/>
    <col min="12040" max="12292" width="8.5703125" style="2"/>
    <col min="12293" max="12295" width="25.5703125" style="2" customWidth="1"/>
    <col min="12296" max="12548" width="8.5703125" style="2"/>
    <col min="12549" max="12551" width="25.5703125" style="2" customWidth="1"/>
    <col min="12552" max="12804" width="8.5703125" style="2"/>
    <col min="12805" max="12807" width="25.5703125" style="2" customWidth="1"/>
    <col min="12808" max="13060" width="8.5703125" style="2"/>
    <col min="13061" max="13063" width="25.5703125" style="2" customWidth="1"/>
    <col min="13064" max="13316" width="8.5703125" style="2"/>
    <col min="13317" max="13319" width="25.5703125" style="2" customWidth="1"/>
    <col min="13320" max="13572" width="8.5703125" style="2"/>
    <col min="13573" max="13575" width="25.5703125" style="2" customWidth="1"/>
    <col min="13576" max="13828" width="8.5703125" style="2"/>
    <col min="13829" max="13831" width="25.5703125" style="2" customWidth="1"/>
    <col min="13832" max="14084" width="8.5703125" style="2"/>
    <col min="14085" max="14087" width="25.5703125" style="2" customWidth="1"/>
    <col min="14088" max="14340" width="8.5703125" style="2"/>
    <col min="14341" max="14343" width="25.5703125" style="2" customWidth="1"/>
    <col min="14344" max="14596" width="8.5703125" style="2"/>
    <col min="14597" max="14599" width="25.5703125" style="2" customWidth="1"/>
    <col min="14600" max="14852" width="8.5703125" style="2"/>
    <col min="14853" max="14855" width="25.5703125" style="2" customWidth="1"/>
    <col min="14856" max="15108" width="8.5703125" style="2"/>
    <col min="15109" max="15111" width="25.5703125" style="2" customWidth="1"/>
    <col min="15112" max="15364" width="8.5703125" style="2"/>
    <col min="15365" max="15367" width="25.5703125" style="2" customWidth="1"/>
    <col min="15368" max="15620" width="8.5703125" style="2"/>
    <col min="15621" max="15623" width="25.5703125" style="2" customWidth="1"/>
    <col min="15624" max="15876" width="8.5703125" style="2"/>
    <col min="15877" max="15879" width="25.5703125" style="2" customWidth="1"/>
    <col min="15880" max="16132" width="8.5703125" style="2"/>
    <col min="16133" max="16135" width="25.5703125" style="2" customWidth="1"/>
    <col min="16136" max="16384" width="8.5703125" style="2"/>
  </cols>
  <sheetData>
    <row r="1" spans="1:8" ht="18" customHeight="1" x14ac:dyDescent="0.2">
      <c r="H1" s="21" t="s">
        <v>48</v>
      </c>
    </row>
    <row r="2" spans="1:8" ht="21.75" customHeight="1" x14ac:dyDescent="0.2">
      <c r="G2" s="8"/>
    </row>
    <row r="3" spans="1:8" ht="30" customHeight="1" x14ac:dyDescent="0.25">
      <c r="A3" s="219" t="s">
        <v>560</v>
      </c>
      <c r="B3" s="219"/>
      <c r="C3" s="219"/>
      <c r="D3" s="219"/>
      <c r="E3" s="219"/>
      <c r="F3" s="219"/>
    </row>
    <row r="4" spans="1:8" ht="30" customHeight="1" x14ac:dyDescent="0.2">
      <c r="A4" s="220" t="s">
        <v>561</v>
      </c>
      <c r="B4" s="220"/>
      <c r="C4" s="220"/>
      <c r="D4" s="220"/>
      <c r="E4" s="220"/>
      <c r="F4" s="220"/>
    </row>
    <row r="5" spans="1:8" ht="36" customHeight="1" x14ac:dyDescent="0.2">
      <c r="A5" s="55"/>
      <c r="B5" s="204"/>
      <c r="C5" s="203"/>
      <c r="D5" s="24" t="s">
        <v>32</v>
      </c>
      <c r="E5" s="24" t="s">
        <v>35</v>
      </c>
      <c r="F5" s="56" t="s">
        <v>82</v>
      </c>
    </row>
    <row r="6" spans="1:8" ht="15.75" customHeight="1" x14ac:dyDescent="0.2">
      <c r="A6" s="55" t="s">
        <v>15</v>
      </c>
      <c r="B6" s="204" t="s">
        <v>569</v>
      </c>
      <c r="C6" s="203"/>
      <c r="D6" s="9" t="s">
        <v>33</v>
      </c>
      <c r="E6" s="9" t="s">
        <v>34</v>
      </c>
      <c r="F6" s="212" t="s">
        <v>83</v>
      </c>
    </row>
    <row r="7" spans="1:8" ht="18" customHeight="1" x14ac:dyDescent="0.2">
      <c r="A7" s="55" t="s">
        <v>17</v>
      </c>
      <c r="B7" s="204" t="s">
        <v>568</v>
      </c>
      <c r="C7" s="203"/>
      <c r="D7" s="229" t="s">
        <v>50</v>
      </c>
      <c r="E7" s="229"/>
      <c r="F7" s="212"/>
    </row>
    <row r="8" spans="1:8" ht="18" customHeight="1" x14ac:dyDescent="0.2">
      <c r="A8" s="174">
        <v>2017</v>
      </c>
      <c r="B8" s="34" t="s">
        <v>589</v>
      </c>
      <c r="C8" s="34" t="s">
        <v>571</v>
      </c>
      <c r="D8" s="142">
        <v>45357.518624000004</v>
      </c>
      <c r="E8" s="142">
        <v>126710.30428500002</v>
      </c>
      <c r="F8" s="92">
        <v>35.796235262746059</v>
      </c>
    </row>
    <row r="9" spans="1:8" ht="18" customHeight="1" x14ac:dyDescent="0.2">
      <c r="A9" s="83">
        <v>2017</v>
      </c>
      <c r="B9" s="37" t="s">
        <v>590</v>
      </c>
      <c r="C9" s="37" t="s">
        <v>572</v>
      </c>
      <c r="D9" s="143">
        <v>46881.561129000002</v>
      </c>
      <c r="E9" s="143">
        <v>123853.51254</v>
      </c>
      <c r="F9" s="93">
        <v>37.852427571530548</v>
      </c>
    </row>
    <row r="10" spans="1:8" ht="18" customHeight="1" x14ac:dyDescent="0.2">
      <c r="A10" s="174">
        <v>2017</v>
      </c>
      <c r="B10" s="34" t="s">
        <v>591</v>
      </c>
      <c r="C10" s="34" t="s">
        <v>573</v>
      </c>
      <c r="D10" s="142">
        <v>55737.929067000005</v>
      </c>
      <c r="E10" s="142">
        <v>128162.324519</v>
      </c>
      <c r="F10" s="92">
        <v>43.490104659218225</v>
      </c>
    </row>
    <row r="11" spans="1:8" ht="18" customHeight="1" x14ac:dyDescent="0.2">
      <c r="A11" s="83">
        <v>2018</v>
      </c>
      <c r="B11" s="37" t="s">
        <v>588</v>
      </c>
      <c r="C11" s="37" t="s">
        <v>570</v>
      </c>
      <c r="D11" s="143">
        <v>56182.492463999995</v>
      </c>
      <c r="E11" s="143">
        <v>123413.967143</v>
      </c>
      <c r="F11" s="93">
        <v>45.523609494621653</v>
      </c>
    </row>
    <row r="12" spans="1:8" ht="18" customHeight="1" thickBot="1" x14ac:dyDescent="0.25">
      <c r="A12" s="95">
        <v>2018</v>
      </c>
      <c r="B12" s="40" t="s">
        <v>589</v>
      </c>
      <c r="C12" s="40" t="s">
        <v>571</v>
      </c>
      <c r="D12" s="144">
        <v>59978.769186000005</v>
      </c>
      <c r="E12" s="144">
        <v>132934.20155900001</v>
      </c>
      <c r="F12" s="94">
        <v>45.119140509058312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G18"/>
  <sheetViews>
    <sheetView showGridLines="0" rightToLeft="1" workbookViewId="0"/>
  </sheetViews>
  <sheetFormatPr defaultColWidth="8.5703125" defaultRowHeight="18" customHeight="1" x14ac:dyDescent="0.2"/>
  <cols>
    <col min="1" max="1" width="9.140625" style="2" customWidth="1"/>
    <col min="2" max="3" width="22.5703125" style="2" customWidth="1"/>
    <col min="4" max="4" width="20.8554687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7" ht="18" customHeight="1" x14ac:dyDescent="0.2">
      <c r="F1" s="21" t="s">
        <v>48</v>
      </c>
    </row>
    <row r="2" spans="1:7" ht="23.25" customHeight="1" x14ac:dyDescent="0.2">
      <c r="E2" s="8"/>
    </row>
    <row r="3" spans="1:7" ht="30" customHeight="1" x14ac:dyDescent="0.25">
      <c r="A3" s="219" t="s">
        <v>41</v>
      </c>
      <c r="B3" s="219"/>
      <c r="C3" s="219"/>
      <c r="D3" s="219"/>
    </row>
    <row r="4" spans="1:7" ht="30" customHeight="1" x14ac:dyDescent="0.2">
      <c r="A4" s="220" t="s">
        <v>46</v>
      </c>
      <c r="B4" s="220"/>
      <c r="C4" s="220"/>
      <c r="D4" s="220"/>
    </row>
    <row r="5" spans="1:7" ht="36" customHeight="1" x14ac:dyDescent="0.2">
      <c r="A5" s="4"/>
      <c r="B5" s="24" t="s">
        <v>32</v>
      </c>
      <c r="C5" s="24" t="s">
        <v>35</v>
      </c>
      <c r="D5" s="25" t="s">
        <v>82</v>
      </c>
    </row>
    <row r="6" spans="1:7" ht="15.75" customHeight="1" x14ac:dyDescent="0.2">
      <c r="A6" s="4" t="s">
        <v>15</v>
      </c>
      <c r="B6" s="9" t="s">
        <v>33</v>
      </c>
      <c r="C6" s="9" t="s">
        <v>34</v>
      </c>
      <c r="D6" s="212" t="s">
        <v>83</v>
      </c>
    </row>
    <row r="7" spans="1:7" ht="18" customHeight="1" x14ac:dyDescent="0.2">
      <c r="A7" s="4" t="s">
        <v>17</v>
      </c>
      <c r="B7" s="229" t="s">
        <v>50</v>
      </c>
      <c r="C7" s="229"/>
      <c r="D7" s="212"/>
    </row>
    <row r="8" spans="1:7" ht="18" customHeight="1" x14ac:dyDescent="0.2">
      <c r="A8" s="34">
        <v>2008</v>
      </c>
      <c r="B8" s="171">
        <v>121621.62354900001</v>
      </c>
      <c r="C8" s="171">
        <v>431752.65124400001</v>
      </c>
      <c r="D8" s="92">
        <v>28.16928238855607</v>
      </c>
    </row>
    <row r="9" spans="1:7" ht="18" customHeight="1" x14ac:dyDescent="0.2">
      <c r="A9" s="37">
        <v>2009</v>
      </c>
      <c r="B9" s="172">
        <v>109618.86309</v>
      </c>
      <c r="C9" s="172">
        <v>358290.170148</v>
      </c>
      <c r="D9" s="93">
        <v>30.594995962272538</v>
      </c>
      <c r="F9" s="14"/>
      <c r="G9" s="14"/>
    </row>
    <row r="10" spans="1:7" ht="18" customHeight="1" x14ac:dyDescent="0.2">
      <c r="A10" s="34">
        <v>2010</v>
      </c>
      <c r="B10" s="171">
        <v>134609.56175499997</v>
      </c>
      <c r="C10" s="171">
        <v>400735.52090999996</v>
      </c>
      <c r="D10" s="92">
        <v>33.590623923061599</v>
      </c>
      <c r="F10" s="14"/>
      <c r="G10" s="14"/>
    </row>
    <row r="11" spans="1:7" ht="18" customHeight="1" x14ac:dyDescent="0.2">
      <c r="A11" s="37">
        <v>2011</v>
      </c>
      <c r="B11" s="172">
        <v>176567.73164899999</v>
      </c>
      <c r="C11" s="172">
        <v>493449.08258499997</v>
      </c>
      <c r="D11" s="93">
        <v>35.782360912300412</v>
      </c>
      <c r="F11" s="14"/>
      <c r="G11" s="14"/>
    </row>
    <row r="12" spans="1:7" ht="18" customHeight="1" x14ac:dyDescent="0.2">
      <c r="A12" s="34">
        <v>2012</v>
      </c>
      <c r="B12" s="171">
        <v>190951.55351299999</v>
      </c>
      <c r="C12" s="171">
        <v>583473.06787499995</v>
      </c>
      <c r="D12" s="92">
        <v>32.726712512788744</v>
      </c>
      <c r="F12" s="14"/>
      <c r="G12" s="14"/>
    </row>
    <row r="13" spans="1:7" ht="18" customHeight="1" x14ac:dyDescent="0.2">
      <c r="A13" s="37">
        <v>2013</v>
      </c>
      <c r="B13" s="172">
        <v>202443.212959</v>
      </c>
      <c r="C13" s="172">
        <v>630582.43309199996</v>
      </c>
      <c r="D13" s="93">
        <v>32.104163125245861</v>
      </c>
      <c r="F13" s="14"/>
      <c r="G13" s="14"/>
    </row>
    <row r="14" spans="1:7" ht="18" customHeight="1" x14ac:dyDescent="0.2">
      <c r="A14" s="34">
        <v>2014</v>
      </c>
      <c r="B14" s="171">
        <v>217029.90358300001</v>
      </c>
      <c r="C14" s="171">
        <v>651875.76067400002</v>
      </c>
      <c r="D14" s="92">
        <v>33.293139072789614</v>
      </c>
      <c r="F14" s="14"/>
      <c r="G14" s="14"/>
    </row>
    <row r="15" spans="1:7" ht="18" customHeight="1" x14ac:dyDescent="0.2">
      <c r="A15" s="37">
        <v>2015</v>
      </c>
      <c r="B15" s="172">
        <v>189901.077563</v>
      </c>
      <c r="C15" s="172">
        <v>655033.36353199999</v>
      </c>
      <c r="D15" s="93">
        <v>28.991054217305201</v>
      </c>
      <c r="F15" s="14"/>
      <c r="G15" s="14"/>
    </row>
    <row r="16" spans="1:7" ht="18" customHeight="1" x14ac:dyDescent="0.2">
      <c r="A16" s="34">
        <v>2016</v>
      </c>
      <c r="B16" s="171">
        <v>177693.53221400001</v>
      </c>
      <c r="C16" s="171">
        <v>525635.96280400001</v>
      </c>
      <c r="D16" s="92">
        <v>33.805436611699008</v>
      </c>
      <c r="F16" s="14"/>
      <c r="G16" s="14"/>
    </row>
    <row r="17" spans="1:7" ht="18" customHeight="1" thickBot="1" x14ac:dyDescent="0.25">
      <c r="A17" s="103">
        <v>2017</v>
      </c>
      <c r="B17" s="173">
        <v>193479.004472</v>
      </c>
      <c r="C17" s="173">
        <v>504446.616737</v>
      </c>
      <c r="D17" s="104">
        <v>38.354703560807678</v>
      </c>
      <c r="F17" s="14"/>
      <c r="G17" s="14"/>
    </row>
    <row r="18" spans="1:7" ht="18" customHeight="1" x14ac:dyDescent="0.2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R89"/>
  <sheetViews>
    <sheetView showGridLines="0" rightToLeft="1" workbookViewId="0"/>
  </sheetViews>
  <sheetFormatPr defaultColWidth="8.5703125" defaultRowHeight="18" customHeight="1" x14ac:dyDescent="0.2"/>
  <cols>
    <col min="1" max="1" width="18.5703125" style="2" customWidth="1"/>
    <col min="2" max="7" width="7.85546875" style="2" customWidth="1"/>
    <col min="8" max="9" width="9.5703125" style="2" customWidth="1"/>
    <col min="10" max="11" width="10.42578125" style="2" customWidth="1"/>
    <col min="12" max="12" width="20.5703125" style="2" bestFit="1" customWidth="1"/>
    <col min="13" max="13" width="0.42578125" style="2" customWidth="1"/>
    <col min="14" max="14" width="11.5703125" style="2" bestFit="1" customWidth="1"/>
    <col min="15" max="16" width="8.5703125" style="2"/>
    <col min="17" max="18" width="8.5703125" style="3"/>
    <col min="19" max="252" width="8.5703125" style="2"/>
    <col min="253" max="253" width="5.5703125" style="2" customWidth="1"/>
    <col min="254" max="254" width="32.5703125" style="2" customWidth="1"/>
    <col min="255" max="255" width="5.5703125" style="2" customWidth="1"/>
    <col min="256" max="256" width="32.5703125" style="2" customWidth="1"/>
    <col min="257" max="262" width="8.5703125" style="2"/>
    <col min="263" max="263" width="32.5703125" style="2" customWidth="1"/>
    <col min="264" max="264" width="5.5703125" style="2" customWidth="1"/>
    <col min="265" max="265" width="32.5703125" style="2" customWidth="1"/>
    <col min="266" max="266" width="5.5703125" style="2" customWidth="1"/>
    <col min="267" max="508" width="8.5703125" style="2"/>
    <col min="509" max="509" width="5.5703125" style="2" customWidth="1"/>
    <col min="510" max="510" width="32.5703125" style="2" customWidth="1"/>
    <col min="511" max="511" width="5.5703125" style="2" customWidth="1"/>
    <col min="512" max="512" width="32.5703125" style="2" customWidth="1"/>
    <col min="513" max="518" width="8.5703125" style="2"/>
    <col min="519" max="519" width="32.5703125" style="2" customWidth="1"/>
    <col min="520" max="520" width="5.5703125" style="2" customWidth="1"/>
    <col min="521" max="521" width="32.5703125" style="2" customWidth="1"/>
    <col min="522" max="522" width="5.5703125" style="2" customWidth="1"/>
    <col min="523" max="764" width="8.5703125" style="2"/>
    <col min="765" max="765" width="5.5703125" style="2" customWidth="1"/>
    <col min="766" max="766" width="32.5703125" style="2" customWidth="1"/>
    <col min="767" max="767" width="5.5703125" style="2" customWidth="1"/>
    <col min="768" max="768" width="32.5703125" style="2" customWidth="1"/>
    <col min="769" max="774" width="8.5703125" style="2"/>
    <col min="775" max="775" width="32.5703125" style="2" customWidth="1"/>
    <col min="776" max="776" width="5.5703125" style="2" customWidth="1"/>
    <col min="777" max="777" width="32.5703125" style="2" customWidth="1"/>
    <col min="778" max="778" width="5.5703125" style="2" customWidth="1"/>
    <col min="779" max="1020" width="8.5703125" style="2"/>
    <col min="1021" max="1021" width="5.5703125" style="2" customWidth="1"/>
    <col min="1022" max="1022" width="32.5703125" style="2" customWidth="1"/>
    <col min="1023" max="1023" width="5.5703125" style="2" customWidth="1"/>
    <col min="1024" max="1024" width="32.5703125" style="2" customWidth="1"/>
    <col min="1025" max="1030" width="8.5703125" style="2"/>
    <col min="1031" max="1031" width="32.5703125" style="2" customWidth="1"/>
    <col min="1032" max="1032" width="5.5703125" style="2" customWidth="1"/>
    <col min="1033" max="1033" width="32.5703125" style="2" customWidth="1"/>
    <col min="1034" max="1034" width="5.5703125" style="2" customWidth="1"/>
    <col min="1035" max="1276" width="8.5703125" style="2"/>
    <col min="1277" max="1277" width="5.5703125" style="2" customWidth="1"/>
    <col min="1278" max="1278" width="32.5703125" style="2" customWidth="1"/>
    <col min="1279" max="1279" width="5.5703125" style="2" customWidth="1"/>
    <col min="1280" max="1280" width="32.5703125" style="2" customWidth="1"/>
    <col min="1281" max="1286" width="8.5703125" style="2"/>
    <col min="1287" max="1287" width="32.5703125" style="2" customWidth="1"/>
    <col min="1288" max="1288" width="5.5703125" style="2" customWidth="1"/>
    <col min="1289" max="1289" width="32.5703125" style="2" customWidth="1"/>
    <col min="1290" max="1290" width="5.5703125" style="2" customWidth="1"/>
    <col min="1291" max="1532" width="8.5703125" style="2"/>
    <col min="1533" max="1533" width="5.5703125" style="2" customWidth="1"/>
    <col min="1534" max="1534" width="32.5703125" style="2" customWidth="1"/>
    <col min="1535" max="1535" width="5.5703125" style="2" customWidth="1"/>
    <col min="1536" max="1536" width="32.5703125" style="2" customWidth="1"/>
    <col min="1537" max="1542" width="8.5703125" style="2"/>
    <col min="1543" max="1543" width="32.5703125" style="2" customWidth="1"/>
    <col min="1544" max="1544" width="5.5703125" style="2" customWidth="1"/>
    <col min="1545" max="1545" width="32.5703125" style="2" customWidth="1"/>
    <col min="1546" max="1546" width="5.5703125" style="2" customWidth="1"/>
    <col min="1547" max="1788" width="8.5703125" style="2"/>
    <col min="1789" max="1789" width="5.5703125" style="2" customWidth="1"/>
    <col min="1790" max="1790" width="32.5703125" style="2" customWidth="1"/>
    <col min="1791" max="1791" width="5.5703125" style="2" customWidth="1"/>
    <col min="1792" max="1792" width="32.5703125" style="2" customWidth="1"/>
    <col min="1793" max="1798" width="8.5703125" style="2"/>
    <col min="1799" max="1799" width="32.5703125" style="2" customWidth="1"/>
    <col min="1800" max="1800" width="5.5703125" style="2" customWidth="1"/>
    <col min="1801" max="1801" width="32.5703125" style="2" customWidth="1"/>
    <col min="1802" max="1802" width="5.5703125" style="2" customWidth="1"/>
    <col min="1803" max="2044" width="8.5703125" style="2"/>
    <col min="2045" max="2045" width="5.5703125" style="2" customWidth="1"/>
    <col min="2046" max="2046" width="32.5703125" style="2" customWidth="1"/>
    <col min="2047" max="2047" width="5.5703125" style="2" customWidth="1"/>
    <col min="2048" max="2048" width="32.5703125" style="2" customWidth="1"/>
    <col min="2049" max="2054" width="8.5703125" style="2"/>
    <col min="2055" max="2055" width="32.5703125" style="2" customWidth="1"/>
    <col min="2056" max="2056" width="5.5703125" style="2" customWidth="1"/>
    <col min="2057" max="2057" width="32.5703125" style="2" customWidth="1"/>
    <col min="2058" max="2058" width="5.5703125" style="2" customWidth="1"/>
    <col min="2059" max="2300" width="8.5703125" style="2"/>
    <col min="2301" max="2301" width="5.5703125" style="2" customWidth="1"/>
    <col min="2302" max="2302" width="32.5703125" style="2" customWidth="1"/>
    <col min="2303" max="2303" width="5.5703125" style="2" customWidth="1"/>
    <col min="2304" max="2304" width="32.5703125" style="2" customWidth="1"/>
    <col min="2305" max="2310" width="8.5703125" style="2"/>
    <col min="2311" max="2311" width="32.5703125" style="2" customWidth="1"/>
    <col min="2312" max="2312" width="5.5703125" style="2" customWidth="1"/>
    <col min="2313" max="2313" width="32.5703125" style="2" customWidth="1"/>
    <col min="2314" max="2314" width="5.5703125" style="2" customWidth="1"/>
    <col min="2315" max="2556" width="8.5703125" style="2"/>
    <col min="2557" max="2557" width="5.5703125" style="2" customWidth="1"/>
    <col min="2558" max="2558" width="32.5703125" style="2" customWidth="1"/>
    <col min="2559" max="2559" width="5.5703125" style="2" customWidth="1"/>
    <col min="2560" max="2560" width="32.5703125" style="2" customWidth="1"/>
    <col min="2561" max="2566" width="8.5703125" style="2"/>
    <col min="2567" max="2567" width="32.5703125" style="2" customWidth="1"/>
    <col min="2568" max="2568" width="5.5703125" style="2" customWidth="1"/>
    <col min="2569" max="2569" width="32.5703125" style="2" customWidth="1"/>
    <col min="2570" max="2570" width="5.5703125" style="2" customWidth="1"/>
    <col min="2571" max="2812" width="8.5703125" style="2"/>
    <col min="2813" max="2813" width="5.5703125" style="2" customWidth="1"/>
    <col min="2814" max="2814" width="32.5703125" style="2" customWidth="1"/>
    <col min="2815" max="2815" width="5.5703125" style="2" customWidth="1"/>
    <col min="2816" max="2816" width="32.5703125" style="2" customWidth="1"/>
    <col min="2817" max="2822" width="8.5703125" style="2"/>
    <col min="2823" max="2823" width="32.5703125" style="2" customWidth="1"/>
    <col min="2824" max="2824" width="5.5703125" style="2" customWidth="1"/>
    <col min="2825" max="2825" width="32.5703125" style="2" customWidth="1"/>
    <col min="2826" max="2826" width="5.5703125" style="2" customWidth="1"/>
    <col min="2827" max="3068" width="8.5703125" style="2"/>
    <col min="3069" max="3069" width="5.5703125" style="2" customWidth="1"/>
    <col min="3070" max="3070" width="32.5703125" style="2" customWidth="1"/>
    <col min="3071" max="3071" width="5.5703125" style="2" customWidth="1"/>
    <col min="3072" max="3072" width="32.5703125" style="2" customWidth="1"/>
    <col min="3073" max="3078" width="8.5703125" style="2"/>
    <col min="3079" max="3079" width="32.5703125" style="2" customWidth="1"/>
    <col min="3080" max="3080" width="5.5703125" style="2" customWidth="1"/>
    <col min="3081" max="3081" width="32.5703125" style="2" customWidth="1"/>
    <col min="3082" max="3082" width="5.5703125" style="2" customWidth="1"/>
    <col min="3083" max="3324" width="8.5703125" style="2"/>
    <col min="3325" max="3325" width="5.5703125" style="2" customWidth="1"/>
    <col min="3326" max="3326" width="32.5703125" style="2" customWidth="1"/>
    <col min="3327" max="3327" width="5.5703125" style="2" customWidth="1"/>
    <col min="3328" max="3328" width="32.5703125" style="2" customWidth="1"/>
    <col min="3329" max="3334" width="8.5703125" style="2"/>
    <col min="3335" max="3335" width="32.5703125" style="2" customWidth="1"/>
    <col min="3336" max="3336" width="5.5703125" style="2" customWidth="1"/>
    <col min="3337" max="3337" width="32.5703125" style="2" customWidth="1"/>
    <col min="3338" max="3338" width="5.5703125" style="2" customWidth="1"/>
    <col min="3339" max="3580" width="8.5703125" style="2"/>
    <col min="3581" max="3581" width="5.5703125" style="2" customWidth="1"/>
    <col min="3582" max="3582" width="32.5703125" style="2" customWidth="1"/>
    <col min="3583" max="3583" width="5.5703125" style="2" customWidth="1"/>
    <col min="3584" max="3584" width="32.5703125" style="2" customWidth="1"/>
    <col min="3585" max="3590" width="8.5703125" style="2"/>
    <col min="3591" max="3591" width="32.5703125" style="2" customWidth="1"/>
    <col min="3592" max="3592" width="5.5703125" style="2" customWidth="1"/>
    <col min="3593" max="3593" width="32.5703125" style="2" customWidth="1"/>
    <col min="3594" max="3594" width="5.5703125" style="2" customWidth="1"/>
    <col min="3595" max="3836" width="8.5703125" style="2"/>
    <col min="3837" max="3837" width="5.5703125" style="2" customWidth="1"/>
    <col min="3838" max="3838" width="32.5703125" style="2" customWidth="1"/>
    <col min="3839" max="3839" width="5.5703125" style="2" customWidth="1"/>
    <col min="3840" max="3840" width="32.5703125" style="2" customWidth="1"/>
    <col min="3841" max="3846" width="8.5703125" style="2"/>
    <col min="3847" max="3847" width="32.5703125" style="2" customWidth="1"/>
    <col min="3848" max="3848" width="5.5703125" style="2" customWidth="1"/>
    <col min="3849" max="3849" width="32.5703125" style="2" customWidth="1"/>
    <col min="3850" max="3850" width="5.5703125" style="2" customWidth="1"/>
    <col min="3851" max="4092" width="8.5703125" style="2"/>
    <col min="4093" max="4093" width="5.5703125" style="2" customWidth="1"/>
    <col min="4094" max="4094" width="32.5703125" style="2" customWidth="1"/>
    <col min="4095" max="4095" width="5.5703125" style="2" customWidth="1"/>
    <col min="4096" max="4096" width="32.5703125" style="2" customWidth="1"/>
    <col min="4097" max="4102" width="8.5703125" style="2"/>
    <col min="4103" max="4103" width="32.5703125" style="2" customWidth="1"/>
    <col min="4104" max="4104" width="5.5703125" style="2" customWidth="1"/>
    <col min="4105" max="4105" width="32.5703125" style="2" customWidth="1"/>
    <col min="4106" max="4106" width="5.5703125" style="2" customWidth="1"/>
    <col min="4107" max="4348" width="8.5703125" style="2"/>
    <col min="4349" max="4349" width="5.5703125" style="2" customWidth="1"/>
    <col min="4350" max="4350" width="32.5703125" style="2" customWidth="1"/>
    <col min="4351" max="4351" width="5.5703125" style="2" customWidth="1"/>
    <col min="4352" max="4352" width="32.5703125" style="2" customWidth="1"/>
    <col min="4353" max="4358" width="8.5703125" style="2"/>
    <col min="4359" max="4359" width="32.5703125" style="2" customWidth="1"/>
    <col min="4360" max="4360" width="5.5703125" style="2" customWidth="1"/>
    <col min="4361" max="4361" width="32.5703125" style="2" customWidth="1"/>
    <col min="4362" max="4362" width="5.5703125" style="2" customWidth="1"/>
    <col min="4363" max="4604" width="8.5703125" style="2"/>
    <col min="4605" max="4605" width="5.5703125" style="2" customWidth="1"/>
    <col min="4606" max="4606" width="32.5703125" style="2" customWidth="1"/>
    <col min="4607" max="4607" width="5.5703125" style="2" customWidth="1"/>
    <col min="4608" max="4608" width="32.5703125" style="2" customWidth="1"/>
    <col min="4609" max="4614" width="8.5703125" style="2"/>
    <col min="4615" max="4615" width="32.5703125" style="2" customWidth="1"/>
    <col min="4616" max="4616" width="5.5703125" style="2" customWidth="1"/>
    <col min="4617" max="4617" width="32.5703125" style="2" customWidth="1"/>
    <col min="4618" max="4618" width="5.5703125" style="2" customWidth="1"/>
    <col min="4619" max="4860" width="8.5703125" style="2"/>
    <col min="4861" max="4861" width="5.5703125" style="2" customWidth="1"/>
    <col min="4862" max="4862" width="32.5703125" style="2" customWidth="1"/>
    <col min="4863" max="4863" width="5.5703125" style="2" customWidth="1"/>
    <col min="4864" max="4864" width="32.5703125" style="2" customWidth="1"/>
    <col min="4865" max="4870" width="8.5703125" style="2"/>
    <col min="4871" max="4871" width="32.5703125" style="2" customWidth="1"/>
    <col min="4872" max="4872" width="5.5703125" style="2" customWidth="1"/>
    <col min="4873" max="4873" width="32.5703125" style="2" customWidth="1"/>
    <col min="4874" max="4874" width="5.5703125" style="2" customWidth="1"/>
    <col min="4875" max="5116" width="8.5703125" style="2"/>
    <col min="5117" max="5117" width="5.5703125" style="2" customWidth="1"/>
    <col min="5118" max="5118" width="32.5703125" style="2" customWidth="1"/>
    <col min="5119" max="5119" width="5.5703125" style="2" customWidth="1"/>
    <col min="5120" max="5120" width="32.5703125" style="2" customWidth="1"/>
    <col min="5121" max="5126" width="8.5703125" style="2"/>
    <col min="5127" max="5127" width="32.5703125" style="2" customWidth="1"/>
    <col min="5128" max="5128" width="5.5703125" style="2" customWidth="1"/>
    <col min="5129" max="5129" width="32.5703125" style="2" customWidth="1"/>
    <col min="5130" max="5130" width="5.5703125" style="2" customWidth="1"/>
    <col min="5131" max="5372" width="8.5703125" style="2"/>
    <col min="5373" max="5373" width="5.5703125" style="2" customWidth="1"/>
    <col min="5374" max="5374" width="32.5703125" style="2" customWidth="1"/>
    <col min="5375" max="5375" width="5.5703125" style="2" customWidth="1"/>
    <col min="5376" max="5376" width="32.5703125" style="2" customWidth="1"/>
    <col min="5377" max="5382" width="8.5703125" style="2"/>
    <col min="5383" max="5383" width="32.5703125" style="2" customWidth="1"/>
    <col min="5384" max="5384" width="5.5703125" style="2" customWidth="1"/>
    <col min="5385" max="5385" width="32.5703125" style="2" customWidth="1"/>
    <col min="5386" max="5386" width="5.5703125" style="2" customWidth="1"/>
    <col min="5387" max="5628" width="8.5703125" style="2"/>
    <col min="5629" max="5629" width="5.5703125" style="2" customWidth="1"/>
    <col min="5630" max="5630" width="32.5703125" style="2" customWidth="1"/>
    <col min="5631" max="5631" width="5.5703125" style="2" customWidth="1"/>
    <col min="5632" max="5632" width="32.5703125" style="2" customWidth="1"/>
    <col min="5633" max="5638" width="8.5703125" style="2"/>
    <col min="5639" max="5639" width="32.5703125" style="2" customWidth="1"/>
    <col min="5640" max="5640" width="5.5703125" style="2" customWidth="1"/>
    <col min="5641" max="5641" width="32.5703125" style="2" customWidth="1"/>
    <col min="5642" max="5642" width="5.5703125" style="2" customWidth="1"/>
    <col min="5643" max="5884" width="8.5703125" style="2"/>
    <col min="5885" max="5885" width="5.5703125" style="2" customWidth="1"/>
    <col min="5886" max="5886" width="32.5703125" style="2" customWidth="1"/>
    <col min="5887" max="5887" width="5.5703125" style="2" customWidth="1"/>
    <col min="5888" max="5888" width="32.5703125" style="2" customWidth="1"/>
    <col min="5889" max="5894" width="8.5703125" style="2"/>
    <col min="5895" max="5895" width="32.5703125" style="2" customWidth="1"/>
    <col min="5896" max="5896" width="5.5703125" style="2" customWidth="1"/>
    <col min="5897" max="5897" width="32.5703125" style="2" customWidth="1"/>
    <col min="5898" max="5898" width="5.5703125" style="2" customWidth="1"/>
    <col min="5899" max="6140" width="8.5703125" style="2"/>
    <col min="6141" max="6141" width="5.5703125" style="2" customWidth="1"/>
    <col min="6142" max="6142" width="32.5703125" style="2" customWidth="1"/>
    <col min="6143" max="6143" width="5.5703125" style="2" customWidth="1"/>
    <col min="6144" max="6144" width="32.5703125" style="2" customWidth="1"/>
    <col min="6145" max="6150" width="8.5703125" style="2"/>
    <col min="6151" max="6151" width="32.5703125" style="2" customWidth="1"/>
    <col min="6152" max="6152" width="5.5703125" style="2" customWidth="1"/>
    <col min="6153" max="6153" width="32.5703125" style="2" customWidth="1"/>
    <col min="6154" max="6154" width="5.5703125" style="2" customWidth="1"/>
    <col min="6155" max="6396" width="8.5703125" style="2"/>
    <col min="6397" max="6397" width="5.5703125" style="2" customWidth="1"/>
    <col min="6398" max="6398" width="32.5703125" style="2" customWidth="1"/>
    <col min="6399" max="6399" width="5.5703125" style="2" customWidth="1"/>
    <col min="6400" max="6400" width="32.5703125" style="2" customWidth="1"/>
    <col min="6401" max="6406" width="8.5703125" style="2"/>
    <col min="6407" max="6407" width="32.5703125" style="2" customWidth="1"/>
    <col min="6408" max="6408" width="5.5703125" style="2" customWidth="1"/>
    <col min="6409" max="6409" width="32.5703125" style="2" customWidth="1"/>
    <col min="6410" max="6410" width="5.5703125" style="2" customWidth="1"/>
    <col min="6411" max="6652" width="8.5703125" style="2"/>
    <col min="6653" max="6653" width="5.5703125" style="2" customWidth="1"/>
    <col min="6654" max="6654" width="32.5703125" style="2" customWidth="1"/>
    <col min="6655" max="6655" width="5.5703125" style="2" customWidth="1"/>
    <col min="6656" max="6656" width="32.5703125" style="2" customWidth="1"/>
    <col min="6657" max="6662" width="8.5703125" style="2"/>
    <col min="6663" max="6663" width="32.5703125" style="2" customWidth="1"/>
    <col min="6664" max="6664" width="5.5703125" style="2" customWidth="1"/>
    <col min="6665" max="6665" width="32.5703125" style="2" customWidth="1"/>
    <col min="6666" max="6666" width="5.5703125" style="2" customWidth="1"/>
    <col min="6667" max="6908" width="8.5703125" style="2"/>
    <col min="6909" max="6909" width="5.5703125" style="2" customWidth="1"/>
    <col min="6910" max="6910" width="32.5703125" style="2" customWidth="1"/>
    <col min="6911" max="6911" width="5.5703125" style="2" customWidth="1"/>
    <col min="6912" max="6912" width="32.5703125" style="2" customWidth="1"/>
    <col min="6913" max="6918" width="8.5703125" style="2"/>
    <col min="6919" max="6919" width="32.5703125" style="2" customWidth="1"/>
    <col min="6920" max="6920" width="5.5703125" style="2" customWidth="1"/>
    <col min="6921" max="6921" width="32.5703125" style="2" customWidth="1"/>
    <col min="6922" max="6922" width="5.5703125" style="2" customWidth="1"/>
    <col min="6923" max="7164" width="8.5703125" style="2"/>
    <col min="7165" max="7165" width="5.5703125" style="2" customWidth="1"/>
    <col min="7166" max="7166" width="32.5703125" style="2" customWidth="1"/>
    <col min="7167" max="7167" width="5.5703125" style="2" customWidth="1"/>
    <col min="7168" max="7168" width="32.5703125" style="2" customWidth="1"/>
    <col min="7169" max="7174" width="8.5703125" style="2"/>
    <col min="7175" max="7175" width="32.5703125" style="2" customWidth="1"/>
    <col min="7176" max="7176" width="5.5703125" style="2" customWidth="1"/>
    <col min="7177" max="7177" width="32.5703125" style="2" customWidth="1"/>
    <col min="7178" max="7178" width="5.5703125" style="2" customWidth="1"/>
    <col min="7179" max="7420" width="8.5703125" style="2"/>
    <col min="7421" max="7421" width="5.5703125" style="2" customWidth="1"/>
    <col min="7422" max="7422" width="32.5703125" style="2" customWidth="1"/>
    <col min="7423" max="7423" width="5.5703125" style="2" customWidth="1"/>
    <col min="7424" max="7424" width="32.5703125" style="2" customWidth="1"/>
    <col min="7425" max="7430" width="8.5703125" style="2"/>
    <col min="7431" max="7431" width="32.5703125" style="2" customWidth="1"/>
    <col min="7432" max="7432" width="5.5703125" style="2" customWidth="1"/>
    <col min="7433" max="7433" width="32.5703125" style="2" customWidth="1"/>
    <col min="7434" max="7434" width="5.5703125" style="2" customWidth="1"/>
    <col min="7435" max="7676" width="8.5703125" style="2"/>
    <col min="7677" max="7677" width="5.5703125" style="2" customWidth="1"/>
    <col min="7678" max="7678" width="32.5703125" style="2" customWidth="1"/>
    <col min="7679" max="7679" width="5.5703125" style="2" customWidth="1"/>
    <col min="7680" max="7680" width="32.5703125" style="2" customWidth="1"/>
    <col min="7681" max="7686" width="8.5703125" style="2"/>
    <col min="7687" max="7687" width="32.5703125" style="2" customWidth="1"/>
    <col min="7688" max="7688" width="5.5703125" style="2" customWidth="1"/>
    <col min="7689" max="7689" width="32.5703125" style="2" customWidth="1"/>
    <col min="7690" max="7690" width="5.5703125" style="2" customWidth="1"/>
    <col min="7691" max="7932" width="8.5703125" style="2"/>
    <col min="7933" max="7933" width="5.5703125" style="2" customWidth="1"/>
    <col min="7934" max="7934" width="32.5703125" style="2" customWidth="1"/>
    <col min="7935" max="7935" width="5.5703125" style="2" customWidth="1"/>
    <col min="7936" max="7936" width="32.5703125" style="2" customWidth="1"/>
    <col min="7937" max="7942" width="8.5703125" style="2"/>
    <col min="7943" max="7943" width="32.5703125" style="2" customWidth="1"/>
    <col min="7944" max="7944" width="5.5703125" style="2" customWidth="1"/>
    <col min="7945" max="7945" width="32.5703125" style="2" customWidth="1"/>
    <col min="7946" max="7946" width="5.5703125" style="2" customWidth="1"/>
    <col min="7947" max="8188" width="8.5703125" style="2"/>
    <col min="8189" max="8189" width="5.5703125" style="2" customWidth="1"/>
    <col min="8190" max="8190" width="32.5703125" style="2" customWidth="1"/>
    <col min="8191" max="8191" width="5.5703125" style="2" customWidth="1"/>
    <col min="8192" max="8192" width="32.5703125" style="2" customWidth="1"/>
    <col min="8193" max="8198" width="8.5703125" style="2"/>
    <col min="8199" max="8199" width="32.5703125" style="2" customWidth="1"/>
    <col min="8200" max="8200" width="5.5703125" style="2" customWidth="1"/>
    <col min="8201" max="8201" width="32.5703125" style="2" customWidth="1"/>
    <col min="8202" max="8202" width="5.5703125" style="2" customWidth="1"/>
    <col min="8203" max="8444" width="8.5703125" style="2"/>
    <col min="8445" max="8445" width="5.5703125" style="2" customWidth="1"/>
    <col min="8446" max="8446" width="32.5703125" style="2" customWidth="1"/>
    <col min="8447" max="8447" width="5.5703125" style="2" customWidth="1"/>
    <col min="8448" max="8448" width="32.5703125" style="2" customWidth="1"/>
    <col min="8449" max="8454" width="8.5703125" style="2"/>
    <col min="8455" max="8455" width="32.5703125" style="2" customWidth="1"/>
    <col min="8456" max="8456" width="5.5703125" style="2" customWidth="1"/>
    <col min="8457" max="8457" width="32.5703125" style="2" customWidth="1"/>
    <col min="8458" max="8458" width="5.5703125" style="2" customWidth="1"/>
    <col min="8459" max="8700" width="8.5703125" style="2"/>
    <col min="8701" max="8701" width="5.5703125" style="2" customWidth="1"/>
    <col min="8702" max="8702" width="32.5703125" style="2" customWidth="1"/>
    <col min="8703" max="8703" width="5.5703125" style="2" customWidth="1"/>
    <col min="8704" max="8704" width="32.5703125" style="2" customWidth="1"/>
    <col min="8705" max="8710" width="8.5703125" style="2"/>
    <col min="8711" max="8711" width="32.5703125" style="2" customWidth="1"/>
    <col min="8712" max="8712" width="5.5703125" style="2" customWidth="1"/>
    <col min="8713" max="8713" width="32.5703125" style="2" customWidth="1"/>
    <col min="8714" max="8714" width="5.5703125" style="2" customWidth="1"/>
    <col min="8715" max="8956" width="8.5703125" style="2"/>
    <col min="8957" max="8957" width="5.5703125" style="2" customWidth="1"/>
    <col min="8958" max="8958" width="32.5703125" style="2" customWidth="1"/>
    <col min="8959" max="8959" width="5.5703125" style="2" customWidth="1"/>
    <col min="8960" max="8960" width="32.5703125" style="2" customWidth="1"/>
    <col min="8961" max="8966" width="8.5703125" style="2"/>
    <col min="8967" max="8967" width="32.5703125" style="2" customWidth="1"/>
    <col min="8968" max="8968" width="5.5703125" style="2" customWidth="1"/>
    <col min="8969" max="8969" width="32.5703125" style="2" customWidth="1"/>
    <col min="8970" max="8970" width="5.5703125" style="2" customWidth="1"/>
    <col min="8971" max="9212" width="8.5703125" style="2"/>
    <col min="9213" max="9213" width="5.5703125" style="2" customWidth="1"/>
    <col min="9214" max="9214" width="32.5703125" style="2" customWidth="1"/>
    <col min="9215" max="9215" width="5.5703125" style="2" customWidth="1"/>
    <col min="9216" max="9216" width="32.5703125" style="2" customWidth="1"/>
    <col min="9217" max="9222" width="8.5703125" style="2"/>
    <col min="9223" max="9223" width="32.5703125" style="2" customWidth="1"/>
    <col min="9224" max="9224" width="5.5703125" style="2" customWidth="1"/>
    <col min="9225" max="9225" width="32.5703125" style="2" customWidth="1"/>
    <col min="9226" max="9226" width="5.5703125" style="2" customWidth="1"/>
    <col min="9227" max="9468" width="8.5703125" style="2"/>
    <col min="9469" max="9469" width="5.5703125" style="2" customWidth="1"/>
    <col min="9470" max="9470" width="32.5703125" style="2" customWidth="1"/>
    <col min="9471" max="9471" width="5.5703125" style="2" customWidth="1"/>
    <col min="9472" max="9472" width="32.5703125" style="2" customWidth="1"/>
    <col min="9473" max="9478" width="8.5703125" style="2"/>
    <col min="9479" max="9479" width="32.5703125" style="2" customWidth="1"/>
    <col min="9480" max="9480" width="5.5703125" style="2" customWidth="1"/>
    <col min="9481" max="9481" width="32.5703125" style="2" customWidth="1"/>
    <col min="9482" max="9482" width="5.5703125" style="2" customWidth="1"/>
    <col min="9483" max="9724" width="8.5703125" style="2"/>
    <col min="9725" max="9725" width="5.5703125" style="2" customWidth="1"/>
    <col min="9726" max="9726" width="32.5703125" style="2" customWidth="1"/>
    <col min="9727" max="9727" width="5.5703125" style="2" customWidth="1"/>
    <col min="9728" max="9728" width="32.5703125" style="2" customWidth="1"/>
    <col min="9729" max="9734" width="8.5703125" style="2"/>
    <col min="9735" max="9735" width="32.5703125" style="2" customWidth="1"/>
    <col min="9736" max="9736" width="5.5703125" style="2" customWidth="1"/>
    <col min="9737" max="9737" width="32.5703125" style="2" customWidth="1"/>
    <col min="9738" max="9738" width="5.5703125" style="2" customWidth="1"/>
    <col min="9739" max="9980" width="8.5703125" style="2"/>
    <col min="9981" max="9981" width="5.5703125" style="2" customWidth="1"/>
    <col min="9982" max="9982" width="32.5703125" style="2" customWidth="1"/>
    <col min="9983" max="9983" width="5.5703125" style="2" customWidth="1"/>
    <col min="9984" max="9984" width="32.5703125" style="2" customWidth="1"/>
    <col min="9985" max="9990" width="8.5703125" style="2"/>
    <col min="9991" max="9991" width="32.5703125" style="2" customWidth="1"/>
    <col min="9992" max="9992" width="5.5703125" style="2" customWidth="1"/>
    <col min="9993" max="9993" width="32.5703125" style="2" customWidth="1"/>
    <col min="9994" max="9994" width="5.5703125" style="2" customWidth="1"/>
    <col min="9995" max="10236" width="8.5703125" style="2"/>
    <col min="10237" max="10237" width="5.5703125" style="2" customWidth="1"/>
    <col min="10238" max="10238" width="32.5703125" style="2" customWidth="1"/>
    <col min="10239" max="10239" width="5.5703125" style="2" customWidth="1"/>
    <col min="10240" max="10240" width="32.5703125" style="2" customWidth="1"/>
    <col min="10241" max="10246" width="8.5703125" style="2"/>
    <col min="10247" max="10247" width="32.5703125" style="2" customWidth="1"/>
    <col min="10248" max="10248" width="5.5703125" style="2" customWidth="1"/>
    <col min="10249" max="10249" width="32.5703125" style="2" customWidth="1"/>
    <col min="10250" max="10250" width="5.5703125" style="2" customWidth="1"/>
    <col min="10251" max="10492" width="8.5703125" style="2"/>
    <col min="10493" max="10493" width="5.5703125" style="2" customWidth="1"/>
    <col min="10494" max="10494" width="32.5703125" style="2" customWidth="1"/>
    <col min="10495" max="10495" width="5.5703125" style="2" customWidth="1"/>
    <col min="10496" max="10496" width="32.5703125" style="2" customWidth="1"/>
    <col min="10497" max="10502" width="8.5703125" style="2"/>
    <col min="10503" max="10503" width="32.5703125" style="2" customWidth="1"/>
    <col min="10504" max="10504" width="5.5703125" style="2" customWidth="1"/>
    <col min="10505" max="10505" width="32.5703125" style="2" customWidth="1"/>
    <col min="10506" max="10506" width="5.5703125" style="2" customWidth="1"/>
    <col min="10507" max="10748" width="8.5703125" style="2"/>
    <col min="10749" max="10749" width="5.5703125" style="2" customWidth="1"/>
    <col min="10750" max="10750" width="32.5703125" style="2" customWidth="1"/>
    <col min="10751" max="10751" width="5.5703125" style="2" customWidth="1"/>
    <col min="10752" max="10752" width="32.5703125" style="2" customWidth="1"/>
    <col min="10753" max="10758" width="8.5703125" style="2"/>
    <col min="10759" max="10759" width="32.5703125" style="2" customWidth="1"/>
    <col min="10760" max="10760" width="5.5703125" style="2" customWidth="1"/>
    <col min="10761" max="10761" width="32.5703125" style="2" customWidth="1"/>
    <col min="10762" max="10762" width="5.5703125" style="2" customWidth="1"/>
    <col min="10763" max="11004" width="8.5703125" style="2"/>
    <col min="11005" max="11005" width="5.5703125" style="2" customWidth="1"/>
    <col min="11006" max="11006" width="32.5703125" style="2" customWidth="1"/>
    <col min="11007" max="11007" width="5.5703125" style="2" customWidth="1"/>
    <col min="11008" max="11008" width="32.5703125" style="2" customWidth="1"/>
    <col min="11009" max="11014" width="8.5703125" style="2"/>
    <col min="11015" max="11015" width="32.5703125" style="2" customWidth="1"/>
    <col min="11016" max="11016" width="5.5703125" style="2" customWidth="1"/>
    <col min="11017" max="11017" width="32.5703125" style="2" customWidth="1"/>
    <col min="11018" max="11018" width="5.5703125" style="2" customWidth="1"/>
    <col min="11019" max="11260" width="8.5703125" style="2"/>
    <col min="11261" max="11261" width="5.5703125" style="2" customWidth="1"/>
    <col min="11262" max="11262" width="32.5703125" style="2" customWidth="1"/>
    <col min="11263" max="11263" width="5.5703125" style="2" customWidth="1"/>
    <col min="11264" max="11264" width="32.5703125" style="2" customWidth="1"/>
    <col min="11265" max="11270" width="8.5703125" style="2"/>
    <col min="11271" max="11271" width="32.5703125" style="2" customWidth="1"/>
    <col min="11272" max="11272" width="5.5703125" style="2" customWidth="1"/>
    <col min="11273" max="11273" width="32.5703125" style="2" customWidth="1"/>
    <col min="11274" max="11274" width="5.5703125" style="2" customWidth="1"/>
    <col min="11275" max="11516" width="8.5703125" style="2"/>
    <col min="11517" max="11517" width="5.5703125" style="2" customWidth="1"/>
    <col min="11518" max="11518" width="32.5703125" style="2" customWidth="1"/>
    <col min="11519" max="11519" width="5.5703125" style="2" customWidth="1"/>
    <col min="11520" max="11520" width="32.5703125" style="2" customWidth="1"/>
    <col min="11521" max="11526" width="8.5703125" style="2"/>
    <col min="11527" max="11527" width="32.5703125" style="2" customWidth="1"/>
    <col min="11528" max="11528" width="5.5703125" style="2" customWidth="1"/>
    <col min="11529" max="11529" width="32.5703125" style="2" customWidth="1"/>
    <col min="11530" max="11530" width="5.5703125" style="2" customWidth="1"/>
    <col min="11531" max="11772" width="8.5703125" style="2"/>
    <col min="11773" max="11773" width="5.5703125" style="2" customWidth="1"/>
    <col min="11774" max="11774" width="32.5703125" style="2" customWidth="1"/>
    <col min="11775" max="11775" width="5.5703125" style="2" customWidth="1"/>
    <col min="11776" max="11776" width="32.5703125" style="2" customWidth="1"/>
    <col min="11777" max="11782" width="8.5703125" style="2"/>
    <col min="11783" max="11783" width="32.5703125" style="2" customWidth="1"/>
    <col min="11784" max="11784" width="5.5703125" style="2" customWidth="1"/>
    <col min="11785" max="11785" width="32.5703125" style="2" customWidth="1"/>
    <col min="11786" max="11786" width="5.5703125" style="2" customWidth="1"/>
    <col min="11787" max="12028" width="8.5703125" style="2"/>
    <col min="12029" max="12029" width="5.5703125" style="2" customWidth="1"/>
    <col min="12030" max="12030" width="32.5703125" style="2" customWidth="1"/>
    <col min="12031" max="12031" width="5.5703125" style="2" customWidth="1"/>
    <col min="12032" max="12032" width="32.5703125" style="2" customWidth="1"/>
    <col min="12033" max="12038" width="8.5703125" style="2"/>
    <col min="12039" max="12039" width="32.5703125" style="2" customWidth="1"/>
    <col min="12040" max="12040" width="5.5703125" style="2" customWidth="1"/>
    <col min="12041" max="12041" width="32.5703125" style="2" customWidth="1"/>
    <col min="12042" max="12042" width="5.5703125" style="2" customWidth="1"/>
    <col min="12043" max="12284" width="8.5703125" style="2"/>
    <col min="12285" max="12285" width="5.5703125" style="2" customWidth="1"/>
    <col min="12286" max="12286" width="32.5703125" style="2" customWidth="1"/>
    <col min="12287" max="12287" width="5.5703125" style="2" customWidth="1"/>
    <col min="12288" max="12288" width="32.5703125" style="2" customWidth="1"/>
    <col min="12289" max="12294" width="8.5703125" style="2"/>
    <col min="12295" max="12295" width="32.5703125" style="2" customWidth="1"/>
    <col min="12296" max="12296" width="5.5703125" style="2" customWidth="1"/>
    <col min="12297" max="12297" width="32.5703125" style="2" customWidth="1"/>
    <col min="12298" max="12298" width="5.5703125" style="2" customWidth="1"/>
    <col min="12299" max="12540" width="8.5703125" style="2"/>
    <col min="12541" max="12541" width="5.5703125" style="2" customWidth="1"/>
    <col min="12542" max="12542" width="32.5703125" style="2" customWidth="1"/>
    <col min="12543" max="12543" width="5.5703125" style="2" customWidth="1"/>
    <col min="12544" max="12544" width="32.5703125" style="2" customWidth="1"/>
    <col min="12545" max="12550" width="8.5703125" style="2"/>
    <col min="12551" max="12551" width="32.5703125" style="2" customWidth="1"/>
    <col min="12552" max="12552" width="5.5703125" style="2" customWidth="1"/>
    <col min="12553" max="12553" width="32.5703125" style="2" customWidth="1"/>
    <col min="12554" max="12554" width="5.5703125" style="2" customWidth="1"/>
    <col min="12555" max="12796" width="8.5703125" style="2"/>
    <col min="12797" max="12797" width="5.5703125" style="2" customWidth="1"/>
    <col min="12798" max="12798" width="32.5703125" style="2" customWidth="1"/>
    <col min="12799" max="12799" width="5.5703125" style="2" customWidth="1"/>
    <col min="12800" max="12800" width="32.5703125" style="2" customWidth="1"/>
    <col min="12801" max="12806" width="8.5703125" style="2"/>
    <col min="12807" max="12807" width="32.5703125" style="2" customWidth="1"/>
    <col min="12808" max="12808" width="5.5703125" style="2" customWidth="1"/>
    <col min="12809" max="12809" width="32.5703125" style="2" customWidth="1"/>
    <col min="12810" max="12810" width="5.5703125" style="2" customWidth="1"/>
    <col min="12811" max="13052" width="8.5703125" style="2"/>
    <col min="13053" max="13053" width="5.5703125" style="2" customWidth="1"/>
    <col min="13054" max="13054" width="32.5703125" style="2" customWidth="1"/>
    <col min="13055" max="13055" width="5.5703125" style="2" customWidth="1"/>
    <col min="13056" max="13056" width="32.5703125" style="2" customWidth="1"/>
    <col min="13057" max="13062" width="8.5703125" style="2"/>
    <col min="13063" max="13063" width="32.5703125" style="2" customWidth="1"/>
    <col min="13064" max="13064" width="5.5703125" style="2" customWidth="1"/>
    <col min="13065" max="13065" width="32.5703125" style="2" customWidth="1"/>
    <col min="13066" max="13066" width="5.5703125" style="2" customWidth="1"/>
    <col min="13067" max="13308" width="8.5703125" style="2"/>
    <col min="13309" max="13309" width="5.5703125" style="2" customWidth="1"/>
    <col min="13310" max="13310" width="32.5703125" style="2" customWidth="1"/>
    <col min="13311" max="13311" width="5.5703125" style="2" customWidth="1"/>
    <col min="13312" max="13312" width="32.5703125" style="2" customWidth="1"/>
    <col min="13313" max="13318" width="8.5703125" style="2"/>
    <col min="13319" max="13319" width="32.5703125" style="2" customWidth="1"/>
    <col min="13320" max="13320" width="5.5703125" style="2" customWidth="1"/>
    <col min="13321" max="13321" width="32.5703125" style="2" customWidth="1"/>
    <col min="13322" max="13322" width="5.5703125" style="2" customWidth="1"/>
    <col min="13323" max="13564" width="8.5703125" style="2"/>
    <col min="13565" max="13565" width="5.5703125" style="2" customWidth="1"/>
    <col min="13566" max="13566" width="32.5703125" style="2" customWidth="1"/>
    <col min="13567" max="13567" width="5.5703125" style="2" customWidth="1"/>
    <col min="13568" max="13568" width="32.5703125" style="2" customWidth="1"/>
    <col min="13569" max="13574" width="8.5703125" style="2"/>
    <col min="13575" max="13575" width="32.5703125" style="2" customWidth="1"/>
    <col min="13576" max="13576" width="5.5703125" style="2" customWidth="1"/>
    <col min="13577" max="13577" width="32.5703125" style="2" customWidth="1"/>
    <col min="13578" max="13578" width="5.5703125" style="2" customWidth="1"/>
    <col min="13579" max="13820" width="8.5703125" style="2"/>
    <col min="13821" max="13821" width="5.5703125" style="2" customWidth="1"/>
    <col min="13822" max="13822" width="32.5703125" style="2" customWidth="1"/>
    <col min="13823" max="13823" width="5.5703125" style="2" customWidth="1"/>
    <col min="13824" max="13824" width="32.5703125" style="2" customWidth="1"/>
    <col min="13825" max="13830" width="8.5703125" style="2"/>
    <col min="13831" max="13831" width="32.5703125" style="2" customWidth="1"/>
    <col min="13832" max="13832" width="5.5703125" style="2" customWidth="1"/>
    <col min="13833" max="13833" width="32.5703125" style="2" customWidth="1"/>
    <col min="13834" max="13834" width="5.5703125" style="2" customWidth="1"/>
    <col min="13835" max="14076" width="8.5703125" style="2"/>
    <col min="14077" max="14077" width="5.5703125" style="2" customWidth="1"/>
    <col min="14078" max="14078" width="32.5703125" style="2" customWidth="1"/>
    <col min="14079" max="14079" width="5.5703125" style="2" customWidth="1"/>
    <col min="14080" max="14080" width="32.5703125" style="2" customWidth="1"/>
    <col min="14081" max="14086" width="8.5703125" style="2"/>
    <col min="14087" max="14087" width="32.5703125" style="2" customWidth="1"/>
    <col min="14088" max="14088" width="5.5703125" style="2" customWidth="1"/>
    <col min="14089" max="14089" width="32.5703125" style="2" customWidth="1"/>
    <col min="14090" max="14090" width="5.5703125" style="2" customWidth="1"/>
    <col min="14091" max="14332" width="8.5703125" style="2"/>
    <col min="14333" max="14333" width="5.5703125" style="2" customWidth="1"/>
    <col min="14334" max="14334" width="32.5703125" style="2" customWidth="1"/>
    <col min="14335" max="14335" width="5.5703125" style="2" customWidth="1"/>
    <col min="14336" max="14336" width="32.5703125" style="2" customWidth="1"/>
    <col min="14337" max="14342" width="8.5703125" style="2"/>
    <col min="14343" max="14343" width="32.5703125" style="2" customWidth="1"/>
    <col min="14344" max="14344" width="5.5703125" style="2" customWidth="1"/>
    <col min="14345" max="14345" width="32.5703125" style="2" customWidth="1"/>
    <col min="14346" max="14346" width="5.5703125" style="2" customWidth="1"/>
    <col min="14347" max="14588" width="8.5703125" style="2"/>
    <col min="14589" max="14589" width="5.5703125" style="2" customWidth="1"/>
    <col min="14590" max="14590" width="32.5703125" style="2" customWidth="1"/>
    <col min="14591" max="14591" width="5.5703125" style="2" customWidth="1"/>
    <col min="14592" max="14592" width="32.5703125" style="2" customWidth="1"/>
    <col min="14593" max="14598" width="8.5703125" style="2"/>
    <col min="14599" max="14599" width="32.5703125" style="2" customWidth="1"/>
    <col min="14600" max="14600" width="5.5703125" style="2" customWidth="1"/>
    <col min="14601" max="14601" width="32.5703125" style="2" customWidth="1"/>
    <col min="14602" max="14602" width="5.5703125" style="2" customWidth="1"/>
    <col min="14603" max="14844" width="8.5703125" style="2"/>
    <col min="14845" max="14845" width="5.5703125" style="2" customWidth="1"/>
    <col min="14846" max="14846" width="32.5703125" style="2" customWidth="1"/>
    <col min="14847" max="14847" width="5.5703125" style="2" customWidth="1"/>
    <col min="14848" max="14848" width="32.5703125" style="2" customWidth="1"/>
    <col min="14849" max="14854" width="8.5703125" style="2"/>
    <col min="14855" max="14855" width="32.5703125" style="2" customWidth="1"/>
    <col min="14856" max="14856" width="5.5703125" style="2" customWidth="1"/>
    <col min="14857" max="14857" width="32.5703125" style="2" customWidth="1"/>
    <col min="14858" max="14858" width="5.5703125" style="2" customWidth="1"/>
    <col min="14859" max="15100" width="8.5703125" style="2"/>
    <col min="15101" max="15101" width="5.5703125" style="2" customWidth="1"/>
    <col min="15102" max="15102" width="32.5703125" style="2" customWidth="1"/>
    <col min="15103" max="15103" width="5.5703125" style="2" customWidth="1"/>
    <col min="15104" max="15104" width="32.5703125" style="2" customWidth="1"/>
    <col min="15105" max="15110" width="8.5703125" style="2"/>
    <col min="15111" max="15111" width="32.5703125" style="2" customWidth="1"/>
    <col min="15112" max="15112" width="5.5703125" style="2" customWidth="1"/>
    <col min="15113" max="15113" width="32.5703125" style="2" customWidth="1"/>
    <col min="15114" max="15114" width="5.5703125" style="2" customWidth="1"/>
    <col min="15115" max="15356" width="8.5703125" style="2"/>
    <col min="15357" max="15357" width="5.5703125" style="2" customWidth="1"/>
    <col min="15358" max="15358" width="32.5703125" style="2" customWidth="1"/>
    <col min="15359" max="15359" width="5.5703125" style="2" customWidth="1"/>
    <col min="15360" max="15360" width="32.5703125" style="2" customWidth="1"/>
    <col min="15361" max="15366" width="8.5703125" style="2"/>
    <col min="15367" max="15367" width="32.5703125" style="2" customWidth="1"/>
    <col min="15368" max="15368" width="5.5703125" style="2" customWidth="1"/>
    <col min="15369" max="15369" width="32.5703125" style="2" customWidth="1"/>
    <col min="15370" max="15370" width="5.5703125" style="2" customWidth="1"/>
    <col min="15371" max="15612" width="8.5703125" style="2"/>
    <col min="15613" max="15613" width="5.5703125" style="2" customWidth="1"/>
    <col min="15614" max="15614" width="32.5703125" style="2" customWidth="1"/>
    <col min="15615" max="15615" width="5.5703125" style="2" customWidth="1"/>
    <col min="15616" max="15616" width="32.5703125" style="2" customWidth="1"/>
    <col min="15617" max="15622" width="8.5703125" style="2"/>
    <col min="15623" max="15623" width="32.5703125" style="2" customWidth="1"/>
    <col min="15624" max="15624" width="5.5703125" style="2" customWidth="1"/>
    <col min="15625" max="15625" width="32.5703125" style="2" customWidth="1"/>
    <col min="15626" max="15626" width="5.5703125" style="2" customWidth="1"/>
    <col min="15627" max="15868" width="8.5703125" style="2"/>
    <col min="15869" max="15869" width="5.5703125" style="2" customWidth="1"/>
    <col min="15870" max="15870" width="32.5703125" style="2" customWidth="1"/>
    <col min="15871" max="15871" width="5.5703125" style="2" customWidth="1"/>
    <col min="15872" max="15872" width="32.5703125" style="2" customWidth="1"/>
    <col min="15873" max="15878" width="8.5703125" style="2"/>
    <col min="15879" max="15879" width="32.5703125" style="2" customWidth="1"/>
    <col min="15880" max="15880" width="5.5703125" style="2" customWidth="1"/>
    <col min="15881" max="15881" width="32.5703125" style="2" customWidth="1"/>
    <col min="15882" max="15882" width="5.5703125" style="2" customWidth="1"/>
    <col min="15883" max="16124" width="8.5703125" style="2"/>
    <col min="16125" max="16125" width="5.5703125" style="2" customWidth="1"/>
    <col min="16126" max="16126" width="32.5703125" style="2" customWidth="1"/>
    <col min="16127" max="16127" width="5.5703125" style="2" customWidth="1"/>
    <col min="16128" max="16128" width="32.5703125" style="2" customWidth="1"/>
    <col min="16129" max="16134" width="8.5703125" style="2"/>
    <col min="16135" max="16135" width="32.5703125" style="2" customWidth="1"/>
    <col min="16136" max="16136" width="5.5703125" style="2" customWidth="1"/>
    <col min="16137" max="16137" width="32.5703125" style="2" customWidth="1"/>
    <col min="16138" max="16138" width="5.5703125" style="2" customWidth="1"/>
    <col min="16139" max="16384" width="8.5703125" style="2"/>
  </cols>
  <sheetData>
    <row r="1" spans="1:18" ht="18" customHeight="1" x14ac:dyDescent="0.2">
      <c r="N1" s="21" t="s">
        <v>48</v>
      </c>
    </row>
    <row r="2" spans="1:18" ht="21" customHeight="1" x14ac:dyDescent="0.2"/>
    <row r="3" spans="1:18" ht="23.25" customHeight="1" x14ac:dyDescent="0.25">
      <c r="A3" s="213" t="s">
        <v>672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Q3" s="2"/>
      <c r="R3" s="2"/>
    </row>
    <row r="4" spans="1:18" ht="23.25" customHeight="1" x14ac:dyDescent="0.2">
      <c r="A4" s="214" t="s">
        <v>673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Q4" s="2"/>
      <c r="R4" s="2"/>
    </row>
    <row r="5" spans="1:18" ht="18" customHeight="1" x14ac:dyDescent="0.2">
      <c r="A5" s="5"/>
      <c r="B5" s="234" t="s">
        <v>87</v>
      </c>
      <c r="C5" s="235"/>
      <c r="D5" s="235"/>
      <c r="E5" s="235"/>
      <c r="F5" s="235"/>
      <c r="G5" s="236"/>
      <c r="H5" s="6"/>
      <c r="I5" s="7"/>
      <c r="J5" s="6"/>
      <c r="K5" s="7"/>
      <c r="L5" s="56"/>
      <c r="Q5" s="2"/>
      <c r="R5" s="2"/>
    </row>
    <row r="6" spans="1:18" ht="18" customHeight="1" x14ac:dyDescent="0.2">
      <c r="A6" s="203" t="s">
        <v>65</v>
      </c>
      <c r="B6" s="230" t="s">
        <v>88</v>
      </c>
      <c r="C6" s="231"/>
      <c r="D6" s="230" t="s">
        <v>84</v>
      </c>
      <c r="E6" s="231"/>
      <c r="F6" s="230" t="s">
        <v>49</v>
      </c>
      <c r="G6" s="231"/>
      <c r="H6" s="230" t="s">
        <v>90</v>
      </c>
      <c r="I6" s="231"/>
      <c r="J6" s="230" t="s">
        <v>492</v>
      </c>
      <c r="K6" s="231"/>
      <c r="L6" s="204" t="s">
        <v>423</v>
      </c>
      <c r="Q6" s="2"/>
      <c r="R6" s="2"/>
    </row>
    <row r="7" spans="1:18" ht="18" customHeight="1" x14ac:dyDescent="0.2">
      <c r="A7" s="203"/>
      <c r="B7" s="237" t="s">
        <v>89</v>
      </c>
      <c r="C7" s="238"/>
      <c r="D7" s="232" t="s">
        <v>85</v>
      </c>
      <c r="E7" s="233"/>
      <c r="F7" s="232" t="s">
        <v>1</v>
      </c>
      <c r="G7" s="233"/>
      <c r="H7" s="232" t="s">
        <v>91</v>
      </c>
      <c r="I7" s="233"/>
      <c r="J7" s="232" t="s">
        <v>86</v>
      </c>
      <c r="K7" s="233"/>
      <c r="L7" s="204"/>
      <c r="Q7" s="2"/>
      <c r="R7" s="2"/>
    </row>
    <row r="8" spans="1:18" ht="18" customHeight="1" x14ac:dyDescent="0.2">
      <c r="A8" s="203"/>
      <c r="B8" s="19">
        <v>2017</v>
      </c>
      <c r="C8" s="19">
        <v>2018</v>
      </c>
      <c r="D8" s="19">
        <v>2017</v>
      </c>
      <c r="E8" s="19">
        <v>2018</v>
      </c>
      <c r="F8" s="19">
        <v>2017</v>
      </c>
      <c r="G8" s="19">
        <v>2018</v>
      </c>
      <c r="H8" s="19">
        <v>2017</v>
      </c>
      <c r="I8" s="19">
        <v>2018</v>
      </c>
      <c r="J8" s="19">
        <v>2017</v>
      </c>
      <c r="K8" s="19">
        <v>2018</v>
      </c>
      <c r="L8" s="204"/>
      <c r="Q8" s="2"/>
      <c r="R8" s="2"/>
    </row>
    <row r="9" spans="1:18" ht="20.100000000000001" customHeight="1" x14ac:dyDescent="0.2">
      <c r="A9" s="105" t="s">
        <v>27</v>
      </c>
      <c r="B9" s="161">
        <v>4096.6705899999997</v>
      </c>
      <c r="C9" s="161">
        <v>5168.0565989999996</v>
      </c>
      <c r="D9" s="161">
        <v>2251.9334290000002</v>
      </c>
      <c r="E9" s="161">
        <v>2541.697893</v>
      </c>
      <c r="F9" s="161">
        <v>6348.6040190000003</v>
      </c>
      <c r="G9" s="161">
        <v>7709.754492</v>
      </c>
      <c r="H9" s="161">
        <v>8212.2407770000009</v>
      </c>
      <c r="I9" s="161">
        <v>11773.719357</v>
      </c>
      <c r="J9" s="161">
        <v>-1863.6367580000006</v>
      </c>
      <c r="K9" s="161">
        <v>-4063.9648649999999</v>
      </c>
      <c r="L9" s="106" t="s">
        <v>674</v>
      </c>
      <c r="N9" s="16"/>
      <c r="Q9" s="2"/>
      <c r="R9" s="2"/>
    </row>
    <row r="10" spans="1:18" ht="20.100000000000001" customHeight="1" x14ac:dyDescent="0.2">
      <c r="A10" s="107" t="s">
        <v>24</v>
      </c>
      <c r="B10" s="162">
        <v>1523.9163000000001</v>
      </c>
      <c r="C10" s="162">
        <v>1635.9589450000001</v>
      </c>
      <c r="D10" s="162">
        <v>260.78999700000003</v>
      </c>
      <c r="E10" s="162">
        <v>272.36010499999998</v>
      </c>
      <c r="F10" s="162">
        <v>1784.7062970000002</v>
      </c>
      <c r="G10" s="162">
        <v>1908.3190500000001</v>
      </c>
      <c r="H10" s="162">
        <v>496.55314600000003</v>
      </c>
      <c r="I10" s="162">
        <v>397.83445999999998</v>
      </c>
      <c r="J10" s="162">
        <v>1288.1531510000002</v>
      </c>
      <c r="K10" s="162">
        <v>1510.48459</v>
      </c>
      <c r="L10" s="108" t="s">
        <v>637</v>
      </c>
      <c r="N10" s="16"/>
      <c r="Q10" s="2"/>
      <c r="R10" s="2"/>
    </row>
    <row r="11" spans="1:18" ht="20.100000000000001" customHeight="1" x14ac:dyDescent="0.2">
      <c r="A11" s="105" t="s">
        <v>25</v>
      </c>
      <c r="B11" s="161">
        <v>770.08694800000001</v>
      </c>
      <c r="C11" s="161">
        <v>971.25956699999995</v>
      </c>
      <c r="D11" s="161">
        <v>687.48832700000003</v>
      </c>
      <c r="E11" s="161">
        <v>733.28894100000002</v>
      </c>
      <c r="F11" s="161">
        <v>1457.5752750000001</v>
      </c>
      <c r="G11" s="161">
        <v>1704.5485079999999</v>
      </c>
      <c r="H11" s="161">
        <v>1432.5414450000001</v>
      </c>
      <c r="I11" s="161">
        <v>1647.917719</v>
      </c>
      <c r="J11" s="161">
        <v>25.03383000000008</v>
      </c>
      <c r="K11" s="161">
        <v>56.630788999999822</v>
      </c>
      <c r="L11" s="106" t="s">
        <v>620</v>
      </c>
      <c r="N11" s="16"/>
      <c r="Q11" s="2"/>
      <c r="R11" s="2"/>
    </row>
    <row r="12" spans="1:18" ht="20.100000000000001" customHeight="1" x14ac:dyDescent="0.2">
      <c r="A12" s="107" t="s">
        <v>26</v>
      </c>
      <c r="B12" s="162">
        <v>697.56065799999999</v>
      </c>
      <c r="C12" s="162">
        <v>840.27387499999998</v>
      </c>
      <c r="D12" s="162">
        <v>136.902681</v>
      </c>
      <c r="E12" s="162">
        <v>83.359409999999997</v>
      </c>
      <c r="F12" s="162">
        <v>834.46333900000002</v>
      </c>
      <c r="G12" s="162">
        <v>923.633285</v>
      </c>
      <c r="H12" s="162">
        <v>1174.543453</v>
      </c>
      <c r="I12" s="162">
        <v>1367.5192119999999</v>
      </c>
      <c r="J12" s="162">
        <v>-340.08011399999998</v>
      </c>
      <c r="K12" s="162">
        <v>-443.88592699999992</v>
      </c>
      <c r="L12" s="108" t="s">
        <v>675</v>
      </c>
      <c r="N12" s="16"/>
      <c r="Q12" s="2"/>
      <c r="R12" s="2"/>
    </row>
    <row r="13" spans="1:18" ht="20.100000000000001" customHeight="1" thickBot="1" x14ac:dyDescent="0.25">
      <c r="A13" s="105" t="s">
        <v>676</v>
      </c>
      <c r="B13" s="161">
        <v>869.49612200000001</v>
      </c>
      <c r="C13" s="161">
        <v>0</v>
      </c>
      <c r="D13" s="161">
        <v>212.80804499999999</v>
      </c>
      <c r="E13" s="161">
        <v>0</v>
      </c>
      <c r="F13" s="161">
        <v>1082.304167</v>
      </c>
      <c r="G13" s="161">
        <v>0</v>
      </c>
      <c r="H13" s="161">
        <v>337.60595999999998</v>
      </c>
      <c r="I13" s="161">
        <v>0</v>
      </c>
      <c r="J13" s="161">
        <v>744.69820700000002</v>
      </c>
      <c r="K13" s="161">
        <v>0</v>
      </c>
      <c r="L13" s="106" t="s">
        <v>677</v>
      </c>
      <c r="N13" s="16"/>
      <c r="Q13" s="2"/>
      <c r="R13" s="2"/>
    </row>
    <row r="14" spans="1:18" ht="19.5" customHeight="1" thickBot="1" x14ac:dyDescent="0.25">
      <c r="A14" s="109" t="s">
        <v>49</v>
      </c>
      <c r="B14" s="163">
        <v>7957.7306179999996</v>
      </c>
      <c r="C14" s="163">
        <v>8615.5489859999998</v>
      </c>
      <c r="D14" s="163">
        <v>3549.9224789999998</v>
      </c>
      <c r="E14" s="163">
        <v>3630.706349</v>
      </c>
      <c r="F14" s="163">
        <v>11507.653097000002</v>
      </c>
      <c r="G14" s="163">
        <v>12246.255335</v>
      </c>
      <c r="H14" s="163">
        <v>11653.484781000003</v>
      </c>
      <c r="I14" s="163">
        <v>15186.990748</v>
      </c>
      <c r="J14" s="163">
        <v>-145.83168400000022</v>
      </c>
      <c r="K14" s="163">
        <v>-2940.7354129999999</v>
      </c>
      <c r="L14" s="110" t="s">
        <v>1</v>
      </c>
      <c r="Q14" s="2"/>
      <c r="R14" s="2"/>
    </row>
    <row r="15" spans="1:18" ht="35.1" customHeight="1" x14ac:dyDescent="0.2">
      <c r="A15" s="1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  <c r="Q15" s="2"/>
      <c r="R15" s="2"/>
    </row>
    <row r="16" spans="1:18" ht="35.1" customHeight="1" x14ac:dyDescent="0.2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4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rightToLeft="1" workbookViewId="0">
      <selection activeCell="A6" sqref="A6:B6"/>
    </sheetView>
  </sheetViews>
  <sheetFormatPr defaultColWidth="0" defaultRowHeight="15" x14ac:dyDescent="0.25"/>
  <cols>
    <col min="1" max="1" width="4.5703125" customWidth="1"/>
    <col min="2" max="3" width="40.7109375" customWidth="1"/>
    <col min="4" max="4" width="4.5703125" customWidth="1"/>
    <col min="5" max="5" width="0" hidden="1" customWidth="1"/>
  </cols>
  <sheetData>
    <row r="1" spans="1:4" s="1" customFormat="1" ht="36" customHeight="1" x14ac:dyDescent="0.2"/>
    <row r="2" spans="1:4" s="1" customFormat="1" ht="18.75" customHeight="1" x14ac:dyDescent="0.2"/>
    <row r="3" spans="1:4" s="1" customFormat="1" ht="25.5" customHeight="1" x14ac:dyDescent="0.2">
      <c r="A3" s="183" t="s">
        <v>468</v>
      </c>
      <c r="B3" s="184"/>
      <c r="C3" s="185" t="s">
        <v>467</v>
      </c>
      <c r="D3" s="185"/>
    </row>
    <row r="4" spans="1:4" s="1" customFormat="1" ht="21.75" customHeight="1" x14ac:dyDescent="0.2">
      <c r="A4" s="184"/>
      <c r="B4" s="184"/>
      <c r="C4" s="185"/>
      <c r="D4" s="185"/>
    </row>
    <row r="5" spans="1:4" s="1" customFormat="1" ht="6.75" customHeight="1" thickBot="1" x14ac:dyDescent="0.25">
      <c r="A5" s="182"/>
      <c r="B5" s="182"/>
      <c r="C5" s="186"/>
      <c r="D5" s="186"/>
    </row>
    <row r="6" spans="1:4" s="1" customFormat="1" ht="33" customHeight="1" x14ac:dyDescent="0.2">
      <c r="A6" s="187" t="s">
        <v>496</v>
      </c>
      <c r="B6" s="188"/>
      <c r="C6" s="189" t="s">
        <v>498</v>
      </c>
      <c r="D6" s="190"/>
    </row>
    <row r="7" spans="1:4" s="1" customFormat="1" ht="14.25" x14ac:dyDescent="0.2">
      <c r="A7" s="193" t="s">
        <v>499</v>
      </c>
      <c r="B7" s="194"/>
      <c r="C7" s="191" t="s">
        <v>502</v>
      </c>
      <c r="D7" s="196"/>
    </row>
    <row r="8" spans="1:4" s="1" customFormat="1" ht="48" x14ac:dyDescent="0.2">
      <c r="A8" s="112"/>
      <c r="B8" s="139" t="s">
        <v>500</v>
      </c>
      <c r="C8" s="140" t="s">
        <v>501</v>
      </c>
      <c r="D8" s="131"/>
    </row>
    <row r="9" spans="1:4" s="1" customFormat="1" x14ac:dyDescent="0.2">
      <c r="A9" s="193" t="s">
        <v>511</v>
      </c>
      <c r="B9" s="195"/>
      <c r="C9" s="191" t="s">
        <v>503</v>
      </c>
      <c r="D9" s="192"/>
    </row>
    <row r="10" spans="1:4" s="1" customFormat="1" ht="48" x14ac:dyDescent="0.2">
      <c r="A10" s="112"/>
      <c r="B10" s="139" t="s">
        <v>510</v>
      </c>
      <c r="C10" s="140" t="s">
        <v>505</v>
      </c>
      <c r="D10" s="131"/>
    </row>
    <row r="11" spans="1:4" s="1" customFormat="1" x14ac:dyDescent="0.2">
      <c r="A11" s="193" t="s">
        <v>512</v>
      </c>
      <c r="B11" s="195"/>
      <c r="C11" s="191" t="s">
        <v>504</v>
      </c>
      <c r="D11" s="192"/>
    </row>
    <row r="12" spans="1:4" s="1" customFormat="1" ht="24" x14ac:dyDescent="0.2">
      <c r="A12" s="112"/>
      <c r="B12" s="139" t="s">
        <v>513</v>
      </c>
      <c r="C12" s="140" t="s">
        <v>506</v>
      </c>
      <c r="D12" s="131"/>
    </row>
    <row r="13" spans="1:4" s="1" customFormat="1" x14ac:dyDescent="0.2">
      <c r="A13" s="193" t="s">
        <v>514</v>
      </c>
      <c r="B13" s="195"/>
      <c r="C13" s="191" t="s">
        <v>507</v>
      </c>
      <c r="D13" s="192"/>
    </row>
    <row r="14" spans="1:4" s="1" customFormat="1" ht="48" x14ac:dyDescent="0.2">
      <c r="A14" s="112"/>
      <c r="B14" s="139" t="s">
        <v>517</v>
      </c>
      <c r="C14" s="140" t="s">
        <v>533</v>
      </c>
      <c r="D14" s="131"/>
    </row>
    <row r="15" spans="1:4" s="1" customFormat="1" x14ac:dyDescent="0.2">
      <c r="A15" s="193" t="s">
        <v>515</v>
      </c>
      <c r="B15" s="195"/>
      <c r="C15" s="191" t="s">
        <v>508</v>
      </c>
      <c r="D15" s="192"/>
    </row>
    <row r="16" spans="1:4" s="1" customFormat="1" ht="60" x14ac:dyDescent="0.2">
      <c r="A16" s="112"/>
      <c r="B16" s="139" t="s">
        <v>534</v>
      </c>
      <c r="C16" s="140" t="s">
        <v>532</v>
      </c>
      <c r="D16" s="131"/>
    </row>
    <row r="17" spans="1:4" s="1" customFormat="1" x14ac:dyDescent="0.2">
      <c r="A17" s="193" t="s">
        <v>516</v>
      </c>
      <c r="B17" s="195"/>
      <c r="C17" s="191" t="s">
        <v>509</v>
      </c>
      <c r="D17" s="192"/>
    </row>
    <row r="18" spans="1:4" s="1" customFormat="1" ht="48" x14ac:dyDescent="0.2">
      <c r="A18" s="112"/>
      <c r="B18" s="139" t="s">
        <v>518</v>
      </c>
      <c r="C18" s="140" t="s">
        <v>519</v>
      </c>
      <c r="D18" s="131"/>
    </row>
    <row r="19" spans="1:4" s="1" customFormat="1" x14ac:dyDescent="0.2">
      <c r="A19" s="193" t="s">
        <v>521</v>
      </c>
      <c r="B19" s="195"/>
      <c r="C19" s="191" t="s">
        <v>520</v>
      </c>
      <c r="D19" s="192"/>
    </row>
    <row r="20" spans="1:4" s="1" customFormat="1" ht="14.25" x14ac:dyDescent="0.2">
      <c r="A20" s="112"/>
      <c r="B20" s="139" t="s">
        <v>523</v>
      </c>
      <c r="C20" s="140" t="s">
        <v>524</v>
      </c>
      <c r="D20" s="131"/>
    </row>
    <row r="21" spans="1:4" s="1" customFormat="1" x14ac:dyDescent="0.2">
      <c r="A21" s="193" t="s">
        <v>525</v>
      </c>
      <c r="B21" s="195"/>
      <c r="C21" s="191" t="s">
        <v>527</v>
      </c>
      <c r="D21" s="192"/>
    </row>
    <row r="22" spans="1:4" s="1" customFormat="1" ht="14.25" x14ac:dyDescent="0.2">
      <c r="A22" s="112"/>
      <c r="B22" s="139" t="s">
        <v>526</v>
      </c>
      <c r="C22" s="140" t="s">
        <v>522</v>
      </c>
      <c r="D22" s="131"/>
    </row>
    <row r="23" spans="1:4" s="1" customFormat="1" x14ac:dyDescent="0.2">
      <c r="A23" s="193" t="s">
        <v>528</v>
      </c>
      <c r="B23" s="195"/>
      <c r="C23" s="191" t="s">
        <v>529</v>
      </c>
      <c r="D23" s="192"/>
    </row>
    <row r="24" spans="1:4" s="1" customFormat="1" ht="14.25" x14ac:dyDescent="0.2">
      <c r="A24" s="112"/>
      <c r="B24" s="139" t="s">
        <v>531</v>
      </c>
      <c r="C24" s="140" t="s">
        <v>530</v>
      </c>
      <c r="D24" s="131"/>
    </row>
  </sheetData>
  <mergeCells count="24">
    <mergeCell ref="A19:B19"/>
    <mergeCell ref="C19:D19"/>
    <mergeCell ref="A21:B21"/>
    <mergeCell ref="C21:D21"/>
    <mergeCell ref="A23:B23"/>
    <mergeCell ref="C23:D23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3:B4"/>
    <mergeCell ref="C3:D4"/>
    <mergeCell ref="A5:B5"/>
    <mergeCell ref="C5:D5"/>
    <mergeCell ref="A6:B6"/>
    <mergeCell ref="C6:D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J12"/>
  <sheetViews>
    <sheetView showGridLines="0" rightToLeft="1" zoomScaleNormal="100" workbookViewId="0"/>
  </sheetViews>
  <sheetFormatPr defaultColWidth="8.5703125" defaultRowHeight="18" customHeight="1" x14ac:dyDescent="0.2"/>
  <cols>
    <col min="1" max="1" width="8.7109375" style="2" customWidth="1"/>
    <col min="2" max="2" width="11.85546875" style="2" customWidth="1"/>
    <col min="3" max="3" width="11.85546875" style="2" bestFit="1" customWidth="1"/>
    <col min="4" max="4" width="15" style="2" customWidth="1"/>
    <col min="5" max="5" width="25.5703125" style="2" customWidth="1"/>
    <col min="6" max="6" width="15" style="2" customWidth="1"/>
    <col min="7" max="7" width="23.28515625" style="2" bestFit="1" customWidth="1"/>
    <col min="8" max="8" width="15.42578125" style="2" customWidth="1"/>
    <col min="9" max="9" width="0.85546875" style="2" customWidth="1"/>
    <col min="10" max="10" width="17.7109375" style="2" customWidth="1"/>
    <col min="11" max="262" width="8.5703125" style="2"/>
    <col min="263" max="265" width="25.5703125" style="2" customWidth="1"/>
    <col min="266" max="518" width="8.5703125" style="2"/>
    <col min="519" max="521" width="25.5703125" style="2" customWidth="1"/>
    <col min="522" max="774" width="8.5703125" style="2"/>
    <col min="775" max="777" width="25.5703125" style="2" customWidth="1"/>
    <col min="778" max="1030" width="8.5703125" style="2"/>
    <col min="1031" max="1033" width="25.5703125" style="2" customWidth="1"/>
    <col min="1034" max="1286" width="8.5703125" style="2"/>
    <col min="1287" max="1289" width="25.5703125" style="2" customWidth="1"/>
    <col min="1290" max="1542" width="8.5703125" style="2"/>
    <col min="1543" max="1545" width="25.5703125" style="2" customWidth="1"/>
    <col min="1546" max="1798" width="8.5703125" style="2"/>
    <col min="1799" max="1801" width="25.5703125" style="2" customWidth="1"/>
    <col min="1802" max="2054" width="8.5703125" style="2"/>
    <col min="2055" max="2057" width="25.5703125" style="2" customWidth="1"/>
    <col min="2058" max="2310" width="8.5703125" style="2"/>
    <col min="2311" max="2313" width="25.5703125" style="2" customWidth="1"/>
    <col min="2314" max="2566" width="8.5703125" style="2"/>
    <col min="2567" max="2569" width="25.5703125" style="2" customWidth="1"/>
    <col min="2570" max="2822" width="8.5703125" style="2"/>
    <col min="2823" max="2825" width="25.5703125" style="2" customWidth="1"/>
    <col min="2826" max="3078" width="8.5703125" style="2"/>
    <col min="3079" max="3081" width="25.5703125" style="2" customWidth="1"/>
    <col min="3082" max="3334" width="8.5703125" style="2"/>
    <col min="3335" max="3337" width="25.5703125" style="2" customWidth="1"/>
    <col min="3338" max="3590" width="8.5703125" style="2"/>
    <col min="3591" max="3593" width="25.5703125" style="2" customWidth="1"/>
    <col min="3594" max="3846" width="8.5703125" style="2"/>
    <col min="3847" max="3849" width="25.5703125" style="2" customWidth="1"/>
    <col min="3850" max="4102" width="8.5703125" style="2"/>
    <col min="4103" max="4105" width="25.5703125" style="2" customWidth="1"/>
    <col min="4106" max="4358" width="8.5703125" style="2"/>
    <col min="4359" max="4361" width="25.5703125" style="2" customWidth="1"/>
    <col min="4362" max="4614" width="8.5703125" style="2"/>
    <col min="4615" max="4617" width="25.5703125" style="2" customWidth="1"/>
    <col min="4618" max="4870" width="8.5703125" style="2"/>
    <col min="4871" max="4873" width="25.5703125" style="2" customWidth="1"/>
    <col min="4874" max="5126" width="8.5703125" style="2"/>
    <col min="5127" max="5129" width="25.5703125" style="2" customWidth="1"/>
    <col min="5130" max="5382" width="8.5703125" style="2"/>
    <col min="5383" max="5385" width="25.5703125" style="2" customWidth="1"/>
    <col min="5386" max="5638" width="8.5703125" style="2"/>
    <col min="5639" max="5641" width="25.5703125" style="2" customWidth="1"/>
    <col min="5642" max="5894" width="8.5703125" style="2"/>
    <col min="5895" max="5897" width="25.5703125" style="2" customWidth="1"/>
    <col min="5898" max="6150" width="8.5703125" style="2"/>
    <col min="6151" max="6153" width="25.5703125" style="2" customWidth="1"/>
    <col min="6154" max="6406" width="8.5703125" style="2"/>
    <col min="6407" max="6409" width="25.5703125" style="2" customWidth="1"/>
    <col min="6410" max="6662" width="8.5703125" style="2"/>
    <col min="6663" max="6665" width="25.5703125" style="2" customWidth="1"/>
    <col min="6666" max="6918" width="8.5703125" style="2"/>
    <col min="6919" max="6921" width="25.5703125" style="2" customWidth="1"/>
    <col min="6922" max="7174" width="8.5703125" style="2"/>
    <col min="7175" max="7177" width="25.5703125" style="2" customWidth="1"/>
    <col min="7178" max="7430" width="8.5703125" style="2"/>
    <col min="7431" max="7433" width="25.5703125" style="2" customWidth="1"/>
    <col min="7434" max="7686" width="8.5703125" style="2"/>
    <col min="7687" max="7689" width="25.5703125" style="2" customWidth="1"/>
    <col min="7690" max="7942" width="8.5703125" style="2"/>
    <col min="7943" max="7945" width="25.5703125" style="2" customWidth="1"/>
    <col min="7946" max="8198" width="8.5703125" style="2"/>
    <col min="8199" max="8201" width="25.5703125" style="2" customWidth="1"/>
    <col min="8202" max="8454" width="8.5703125" style="2"/>
    <col min="8455" max="8457" width="25.5703125" style="2" customWidth="1"/>
    <col min="8458" max="8710" width="8.5703125" style="2"/>
    <col min="8711" max="8713" width="25.5703125" style="2" customWidth="1"/>
    <col min="8714" max="8966" width="8.5703125" style="2"/>
    <col min="8967" max="8969" width="25.5703125" style="2" customWidth="1"/>
    <col min="8970" max="9222" width="8.5703125" style="2"/>
    <col min="9223" max="9225" width="25.5703125" style="2" customWidth="1"/>
    <col min="9226" max="9478" width="8.5703125" style="2"/>
    <col min="9479" max="9481" width="25.5703125" style="2" customWidth="1"/>
    <col min="9482" max="9734" width="8.5703125" style="2"/>
    <col min="9735" max="9737" width="25.5703125" style="2" customWidth="1"/>
    <col min="9738" max="9990" width="8.5703125" style="2"/>
    <col min="9991" max="9993" width="25.5703125" style="2" customWidth="1"/>
    <col min="9994" max="10246" width="8.5703125" style="2"/>
    <col min="10247" max="10249" width="25.5703125" style="2" customWidth="1"/>
    <col min="10250" max="10502" width="8.5703125" style="2"/>
    <col min="10503" max="10505" width="25.5703125" style="2" customWidth="1"/>
    <col min="10506" max="10758" width="8.5703125" style="2"/>
    <col min="10759" max="10761" width="25.5703125" style="2" customWidth="1"/>
    <col min="10762" max="11014" width="8.5703125" style="2"/>
    <col min="11015" max="11017" width="25.5703125" style="2" customWidth="1"/>
    <col min="11018" max="11270" width="8.5703125" style="2"/>
    <col min="11271" max="11273" width="25.5703125" style="2" customWidth="1"/>
    <col min="11274" max="11526" width="8.5703125" style="2"/>
    <col min="11527" max="11529" width="25.5703125" style="2" customWidth="1"/>
    <col min="11530" max="11782" width="8.5703125" style="2"/>
    <col min="11783" max="11785" width="25.5703125" style="2" customWidth="1"/>
    <col min="11786" max="12038" width="8.5703125" style="2"/>
    <col min="12039" max="12041" width="25.5703125" style="2" customWidth="1"/>
    <col min="12042" max="12294" width="8.5703125" style="2"/>
    <col min="12295" max="12297" width="25.5703125" style="2" customWidth="1"/>
    <col min="12298" max="12550" width="8.5703125" style="2"/>
    <col min="12551" max="12553" width="25.5703125" style="2" customWidth="1"/>
    <col min="12554" max="12806" width="8.5703125" style="2"/>
    <col min="12807" max="12809" width="25.5703125" style="2" customWidth="1"/>
    <col min="12810" max="13062" width="8.5703125" style="2"/>
    <col min="13063" max="13065" width="25.5703125" style="2" customWidth="1"/>
    <col min="13066" max="13318" width="8.5703125" style="2"/>
    <col min="13319" max="13321" width="25.5703125" style="2" customWidth="1"/>
    <col min="13322" max="13574" width="8.5703125" style="2"/>
    <col min="13575" max="13577" width="25.5703125" style="2" customWidth="1"/>
    <col min="13578" max="13830" width="8.5703125" style="2"/>
    <col min="13831" max="13833" width="25.5703125" style="2" customWidth="1"/>
    <col min="13834" max="14086" width="8.5703125" style="2"/>
    <col min="14087" max="14089" width="25.5703125" style="2" customWidth="1"/>
    <col min="14090" max="14342" width="8.5703125" style="2"/>
    <col min="14343" max="14345" width="25.5703125" style="2" customWidth="1"/>
    <col min="14346" max="14598" width="8.5703125" style="2"/>
    <col min="14599" max="14601" width="25.5703125" style="2" customWidth="1"/>
    <col min="14602" max="14854" width="8.5703125" style="2"/>
    <col min="14855" max="14857" width="25.5703125" style="2" customWidth="1"/>
    <col min="14858" max="15110" width="8.5703125" style="2"/>
    <col min="15111" max="15113" width="25.5703125" style="2" customWidth="1"/>
    <col min="15114" max="15366" width="8.5703125" style="2"/>
    <col min="15367" max="15369" width="25.5703125" style="2" customWidth="1"/>
    <col min="15370" max="15622" width="8.5703125" style="2"/>
    <col min="15623" max="15625" width="25.5703125" style="2" customWidth="1"/>
    <col min="15626" max="15878" width="8.5703125" style="2"/>
    <col min="15879" max="15881" width="25.5703125" style="2" customWidth="1"/>
    <col min="15882" max="16134" width="8.5703125" style="2"/>
    <col min="16135" max="16137" width="25.5703125" style="2" customWidth="1"/>
    <col min="16138" max="16384" width="8.5703125" style="2"/>
  </cols>
  <sheetData>
    <row r="1" spans="1:10" ht="18" customHeight="1" x14ac:dyDescent="0.2">
      <c r="J1" s="28" t="s">
        <v>48</v>
      </c>
    </row>
    <row r="2" spans="1:10" ht="18" customHeight="1" x14ac:dyDescent="0.2">
      <c r="J2" s="28"/>
    </row>
    <row r="3" spans="1:10" ht="30" customHeight="1" x14ac:dyDescent="0.25">
      <c r="A3" s="200" t="s">
        <v>564</v>
      </c>
      <c r="B3" s="200"/>
      <c r="C3" s="200"/>
      <c r="D3" s="200"/>
      <c r="E3" s="200"/>
      <c r="F3" s="200"/>
      <c r="G3" s="200"/>
      <c r="H3" s="200"/>
    </row>
    <row r="4" spans="1:10" ht="30" customHeight="1" x14ac:dyDescent="0.2">
      <c r="A4" s="201" t="s">
        <v>567</v>
      </c>
      <c r="B4" s="201"/>
      <c r="C4" s="201"/>
      <c r="D4" s="201"/>
      <c r="E4" s="201"/>
      <c r="F4" s="201"/>
      <c r="G4" s="201"/>
      <c r="H4" s="201"/>
    </row>
    <row r="5" spans="1:10" ht="18" customHeight="1" x14ac:dyDescent="0.2">
      <c r="A5" s="203" t="s">
        <v>15</v>
      </c>
      <c r="B5" s="42"/>
      <c r="C5" s="43"/>
      <c r="D5" s="202" t="s">
        <v>478</v>
      </c>
      <c r="E5" s="202"/>
      <c r="F5" s="202" t="s">
        <v>479</v>
      </c>
      <c r="G5" s="202"/>
      <c r="H5" s="32" t="s">
        <v>480</v>
      </c>
    </row>
    <row r="6" spans="1:10" ht="18" customHeight="1" x14ac:dyDescent="0.2">
      <c r="A6" s="203"/>
      <c r="B6" s="204" t="s">
        <v>569</v>
      </c>
      <c r="C6" s="203" t="s">
        <v>568</v>
      </c>
      <c r="D6" s="29" t="s">
        <v>483</v>
      </c>
      <c r="E6" s="29" t="s">
        <v>464</v>
      </c>
      <c r="F6" s="31" t="s">
        <v>483</v>
      </c>
      <c r="G6" s="29" t="s">
        <v>464</v>
      </c>
      <c r="H6" s="33" t="s">
        <v>483</v>
      </c>
    </row>
    <row r="7" spans="1:10" ht="18" customHeight="1" x14ac:dyDescent="0.2">
      <c r="A7" s="4" t="s">
        <v>17</v>
      </c>
      <c r="B7" s="204"/>
      <c r="C7" s="203"/>
      <c r="D7" s="18" t="s">
        <v>484</v>
      </c>
      <c r="E7" s="18" t="s">
        <v>463</v>
      </c>
      <c r="F7" s="18" t="s">
        <v>484</v>
      </c>
      <c r="G7" s="18" t="s">
        <v>463</v>
      </c>
      <c r="H7" s="30" t="s">
        <v>484</v>
      </c>
    </row>
    <row r="8" spans="1:10" ht="18" customHeight="1" x14ac:dyDescent="0.2">
      <c r="A8" s="197">
        <v>2017</v>
      </c>
      <c r="B8" s="34" t="s">
        <v>589</v>
      </c>
      <c r="C8" s="34" t="s">
        <v>571</v>
      </c>
      <c r="D8" s="142">
        <v>181816.416593</v>
      </c>
      <c r="E8" s="36">
        <v>95.829896208132553</v>
      </c>
      <c r="F8" s="142">
        <v>7911.8663199999992</v>
      </c>
      <c r="G8" s="36">
        <v>4.1701037918674411</v>
      </c>
      <c r="H8" s="142">
        <v>189728.282913</v>
      </c>
      <c r="J8" s="141"/>
    </row>
    <row r="9" spans="1:10" ht="18" customHeight="1" x14ac:dyDescent="0.2">
      <c r="A9" s="197"/>
      <c r="B9" s="37" t="s">
        <v>590</v>
      </c>
      <c r="C9" s="37" t="s">
        <v>572</v>
      </c>
      <c r="D9" s="143">
        <v>189637.42668199999</v>
      </c>
      <c r="E9" s="39">
        <v>96.611592928242999</v>
      </c>
      <c r="F9" s="143">
        <v>6651.0527170000005</v>
      </c>
      <c r="G9" s="39">
        <v>3.3884070717570012</v>
      </c>
      <c r="H9" s="143">
        <v>196288.479399</v>
      </c>
      <c r="J9" s="141"/>
    </row>
    <row r="10" spans="1:10" ht="18" customHeight="1" x14ac:dyDescent="0.2">
      <c r="A10" s="197"/>
      <c r="B10" s="34" t="s">
        <v>591</v>
      </c>
      <c r="C10" s="34" t="s">
        <v>573</v>
      </c>
      <c r="D10" s="142">
        <v>228177.64246999999</v>
      </c>
      <c r="E10" s="36">
        <v>95.675675764717596</v>
      </c>
      <c r="F10" s="142">
        <v>10313.113562</v>
      </c>
      <c r="G10" s="36">
        <v>4.3243242352824005</v>
      </c>
      <c r="H10" s="142">
        <v>238490.756032</v>
      </c>
      <c r="J10" s="141"/>
    </row>
    <row r="11" spans="1:10" ht="18" customHeight="1" x14ac:dyDescent="0.2">
      <c r="A11" s="198">
        <v>2018</v>
      </c>
      <c r="B11" s="37" t="s">
        <v>588</v>
      </c>
      <c r="C11" s="37" t="s">
        <v>570</v>
      </c>
      <c r="D11" s="143">
        <v>236413.18725399999</v>
      </c>
      <c r="E11" s="39">
        <v>97.004788781087598</v>
      </c>
      <c r="F11" s="143">
        <v>7299.7162270000008</v>
      </c>
      <c r="G11" s="39">
        <v>2.9952112189123756</v>
      </c>
      <c r="H11" s="143">
        <v>243712.90348099999</v>
      </c>
      <c r="J11" s="141"/>
    </row>
    <row r="12" spans="1:10" ht="18" customHeight="1" thickBot="1" x14ac:dyDescent="0.25">
      <c r="A12" s="199"/>
      <c r="B12" s="40" t="s">
        <v>589</v>
      </c>
      <c r="C12" s="40" t="s">
        <v>571</v>
      </c>
      <c r="D12" s="144">
        <v>274079.37687100004</v>
      </c>
      <c r="E12" s="41">
        <v>96.983792224272491</v>
      </c>
      <c r="F12" s="144">
        <v>8523.9020739999996</v>
      </c>
      <c r="G12" s="41">
        <v>3.0162077757275112</v>
      </c>
      <c r="H12" s="144">
        <v>282603.27894500003</v>
      </c>
      <c r="J12" s="141"/>
    </row>
  </sheetData>
  <mergeCells count="9">
    <mergeCell ref="A8:A10"/>
    <mergeCell ref="A11:A12"/>
    <mergeCell ref="A3:H3"/>
    <mergeCell ref="A4:H4"/>
    <mergeCell ref="D5:E5"/>
    <mergeCell ref="F5:G5"/>
    <mergeCell ref="A5:A6"/>
    <mergeCell ref="C6:C7"/>
    <mergeCell ref="B6:B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I14"/>
  <sheetViews>
    <sheetView showGridLines="0" rightToLeft="1" workbookViewId="0"/>
  </sheetViews>
  <sheetFormatPr defaultColWidth="8.5703125" defaultRowHeight="18" customHeight="1" x14ac:dyDescent="0.2"/>
  <cols>
    <col min="1" max="1" width="8.7109375" style="2" customWidth="1"/>
    <col min="2" max="2" width="11.85546875" style="2" customWidth="1"/>
    <col min="3" max="3" width="11.85546875" style="2" bestFit="1" customWidth="1"/>
    <col min="4" max="4" width="15" style="2" customWidth="1"/>
    <col min="5" max="5" width="25.5703125" style="2" customWidth="1"/>
    <col min="6" max="6" width="15" style="2" customWidth="1"/>
    <col min="7" max="7" width="23.28515625" style="2" bestFit="1" customWidth="1"/>
    <col min="8" max="8" width="0.85546875" style="2" customWidth="1"/>
    <col min="9" max="9" width="17.7109375" style="2" customWidth="1"/>
    <col min="10" max="261" width="8.5703125" style="2"/>
    <col min="262" max="264" width="25.5703125" style="2" customWidth="1"/>
    <col min="265" max="517" width="8.5703125" style="2"/>
    <col min="518" max="520" width="25.5703125" style="2" customWidth="1"/>
    <col min="521" max="773" width="8.5703125" style="2"/>
    <col min="774" max="776" width="25.5703125" style="2" customWidth="1"/>
    <col min="777" max="1029" width="8.5703125" style="2"/>
    <col min="1030" max="1032" width="25.5703125" style="2" customWidth="1"/>
    <col min="1033" max="1285" width="8.5703125" style="2"/>
    <col min="1286" max="1288" width="25.5703125" style="2" customWidth="1"/>
    <col min="1289" max="1541" width="8.5703125" style="2"/>
    <col min="1542" max="1544" width="25.5703125" style="2" customWidth="1"/>
    <col min="1545" max="1797" width="8.5703125" style="2"/>
    <col min="1798" max="1800" width="25.5703125" style="2" customWidth="1"/>
    <col min="1801" max="2053" width="8.5703125" style="2"/>
    <col min="2054" max="2056" width="25.5703125" style="2" customWidth="1"/>
    <col min="2057" max="2309" width="8.5703125" style="2"/>
    <col min="2310" max="2312" width="25.5703125" style="2" customWidth="1"/>
    <col min="2313" max="2565" width="8.5703125" style="2"/>
    <col min="2566" max="2568" width="25.5703125" style="2" customWidth="1"/>
    <col min="2569" max="2821" width="8.5703125" style="2"/>
    <col min="2822" max="2824" width="25.5703125" style="2" customWidth="1"/>
    <col min="2825" max="3077" width="8.5703125" style="2"/>
    <col min="3078" max="3080" width="25.5703125" style="2" customWidth="1"/>
    <col min="3081" max="3333" width="8.5703125" style="2"/>
    <col min="3334" max="3336" width="25.5703125" style="2" customWidth="1"/>
    <col min="3337" max="3589" width="8.5703125" style="2"/>
    <col min="3590" max="3592" width="25.5703125" style="2" customWidth="1"/>
    <col min="3593" max="3845" width="8.5703125" style="2"/>
    <col min="3846" max="3848" width="25.5703125" style="2" customWidth="1"/>
    <col min="3849" max="4101" width="8.5703125" style="2"/>
    <col min="4102" max="4104" width="25.5703125" style="2" customWidth="1"/>
    <col min="4105" max="4357" width="8.5703125" style="2"/>
    <col min="4358" max="4360" width="25.5703125" style="2" customWidth="1"/>
    <col min="4361" max="4613" width="8.5703125" style="2"/>
    <col min="4614" max="4616" width="25.5703125" style="2" customWidth="1"/>
    <col min="4617" max="4869" width="8.5703125" style="2"/>
    <col min="4870" max="4872" width="25.5703125" style="2" customWidth="1"/>
    <col min="4873" max="5125" width="8.5703125" style="2"/>
    <col min="5126" max="5128" width="25.5703125" style="2" customWidth="1"/>
    <col min="5129" max="5381" width="8.5703125" style="2"/>
    <col min="5382" max="5384" width="25.5703125" style="2" customWidth="1"/>
    <col min="5385" max="5637" width="8.5703125" style="2"/>
    <col min="5638" max="5640" width="25.5703125" style="2" customWidth="1"/>
    <col min="5641" max="5893" width="8.5703125" style="2"/>
    <col min="5894" max="5896" width="25.5703125" style="2" customWidth="1"/>
    <col min="5897" max="6149" width="8.5703125" style="2"/>
    <col min="6150" max="6152" width="25.5703125" style="2" customWidth="1"/>
    <col min="6153" max="6405" width="8.5703125" style="2"/>
    <col min="6406" max="6408" width="25.5703125" style="2" customWidth="1"/>
    <col min="6409" max="6661" width="8.5703125" style="2"/>
    <col min="6662" max="6664" width="25.5703125" style="2" customWidth="1"/>
    <col min="6665" max="6917" width="8.5703125" style="2"/>
    <col min="6918" max="6920" width="25.5703125" style="2" customWidth="1"/>
    <col min="6921" max="7173" width="8.5703125" style="2"/>
    <col min="7174" max="7176" width="25.5703125" style="2" customWidth="1"/>
    <col min="7177" max="7429" width="8.5703125" style="2"/>
    <col min="7430" max="7432" width="25.5703125" style="2" customWidth="1"/>
    <col min="7433" max="7685" width="8.5703125" style="2"/>
    <col min="7686" max="7688" width="25.5703125" style="2" customWidth="1"/>
    <col min="7689" max="7941" width="8.5703125" style="2"/>
    <col min="7942" max="7944" width="25.5703125" style="2" customWidth="1"/>
    <col min="7945" max="8197" width="8.5703125" style="2"/>
    <col min="8198" max="8200" width="25.5703125" style="2" customWidth="1"/>
    <col min="8201" max="8453" width="8.5703125" style="2"/>
    <col min="8454" max="8456" width="25.5703125" style="2" customWidth="1"/>
    <col min="8457" max="8709" width="8.5703125" style="2"/>
    <col min="8710" max="8712" width="25.5703125" style="2" customWidth="1"/>
    <col min="8713" max="8965" width="8.5703125" style="2"/>
    <col min="8966" max="8968" width="25.5703125" style="2" customWidth="1"/>
    <col min="8969" max="9221" width="8.5703125" style="2"/>
    <col min="9222" max="9224" width="25.5703125" style="2" customWidth="1"/>
    <col min="9225" max="9477" width="8.5703125" style="2"/>
    <col min="9478" max="9480" width="25.5703125" style="2" customWidth="1"/>
    <col min="9481" max="9733" width="8.5703125" style="2"/>
    <col min="9734" max="9736" width="25.5703125" style="2" customWidth="1"/>
    <col min="9737" max="9989" width="8.5703125" style="2"/>
    <col min="9990" max="9992" width="25.5703125" style="2" customWidth="1"/>
    <col min="9993" max="10245" width="8.5703125" style="2"/>
    <col min="10246" max="10248" width="25.5703125" style="2" customWidth="1"/>
    <col min="10249" max="10501" width="8.5703125" style="2"/>
    <col min="10502" max="10504" width="25.5703125" style="2" customWidth="1"/>
    <col min="10505" max="10757" width="8.5703125" style="2"/>
    <col min="10758" max="10760" width="25.5703125" style="2" customWidth="1"/>
    <col min="10761" max="11013" width="8.5703125" style="2"/>
    <col min="11014" max="11016" width="25.5703125" style="2" customWidth="1"/>
    <col min="11017" max="11269" width="8.5703125" style="2"/>
    <col min="11270" max="11272" width="25.5703125" style="2" customWidth="1"/>
    <col min="11273" max="11525" width="8.5703125" style="2"/>
    <col min="11526" max="11528" width="25.5703125" style="2" customWidth="1"/>
    <col min="11529" max="11781" width="8.5703125" style="2"/>
    <col min="11782" max="11784" width="25.5703125" style="2" customWidth="1"/>
    <col min="11785" max="12037" width="8.5703125" style="2"/>
    <col min="12038" max="12040" width="25.5703125" style="2" customWidth="1"/>
    <col min="12041" max="12293" width="8.5703125" style="2"/>
    <col min="12294" max="12296" width="25.5703125" style="2" customWidth="1"/>
    <col min="12297" max="12549" width="8.5703125" style="2"/>
    <col min="12550" max="12552" width="25.5703125" style="2" customWidth="1"/>
    <col min="12553" max="12805" width="8.5703125" style="2"/>
    <col min="12806" max="12808" width="25.5703125" style="2" customWidth="1"/>
    <col min="12809" max="13061" width="8.5703125" style="2"/>
    <col min="13062" max="13064" width="25.5703125" style="2" customWidth="1"/>
    <col min="13065" max="13317" width="8.5703125" style="2"/>
    <col min="13318" max="13320" width="25.5703125" style="2" customWidth="1"/>
    <col min="13321" max="13573" width="8.5703125" style="2"/>
    <col min="13574" max="13576" width="25.5703125" style="2" customWidth="1"/>
    <col min="13577" max="13829" width="8.5703125" style="2"/>
    <col min="13830" max="13832" width="25.5703125" style="2" customWidth="1"/>
    <col min="13833" max="14085" width="8.5703125" style="2"/>
    <col min="14086" max="14088" width="25.5703125" style="2" customWidth="1"/>
    <col min="14089" max="14341" width="8.5703125" style="2"/>
    <col min="14342" max="14344" width="25.5703125" style="2" customWidth="1"/>
    <col min="14345" max="14597" width="8.5703125" style="2"/>
    <col min="14598" max="14600" width="25.5703125" style="2" customWidth="1"/>
    <col min="14601" max="14853" width="8.5703125" style="2"/>
    <col min="14854" max="14856" width="25.5703125" style="2" customWidth="1"/>
    <col min="14857" max="15109" width="8.5703125" style="2"/>
    <col min="15110" max="15112" width="25.5703125" style="2" customWidth="1"/>
    <col min="15113" max="15365" width="8.5703125" style="2"/>
    <col min="15366" max="15368" width="25.5703125" style="2" customWidth="1"/>
    <col min="15369" max="15621" width="8.5703125" style="2"/>
    <col min="15622" max="15624" width="25.5703125" style="2" customWidth="1"/>
    <col min="15625" max="15877" width="8.5703125" style="2"/>
    <col min="15878" max="15880" width="25.5703125" style="2" customWidth="1"/>
    <col min="15881" max="16133" width="8.5703125" style="2"/>
    <col min="16134" max="16136" width="25.5703125" style="2" customWidth="1"/>
    <col min="16137" max="16384" width="8.5703125" style="2"/>
  </cols>
  <sheetData>
    <row r="1" spans="1:9" ht="18" customHeight="1" x14ac:dyDescent="0.2">
      <c r="I1" s="21" t="s">
        <v>48</v>
      </c>
    </row>
    <row r="2" spans="1:9" ht="17.25" customHeight="1" x14ac:dyDescent="0.2">
      <c r="H2" s="8"/>
    </row>
    <row r="3" spans="1:9" ht="30" customHeight="1" x14ac:dyDescent="0.25">
      <c r="A3" s="200" t="s">
        <v>565</v>
      </c>
      <c r="B3" s="200"/>
      <c r="C3" s="200"/>
      <c r="D3" s="200"/>
      <c r="E3" s="200"/>
      <c r="F3" s="200"/>
      <c r="G3" s="200"/>
    </row>
    <row r="4" spans="1:9" ht="30" customHeight="1" x14ac:dyDescent="0.2">
      <c r="A4" s="201" t="s">
        <v>566</v>
      </c>
      <c r="B4" s="201"/>
      <c r="C4" s="201"/>
      <c r="D4" s="201"/>
      <c r="E4" s="201"/>
      <c r="F4" s="201"/>
      <c r="G4" s="201"/>
    </row>
    <row r="5" spans="1:9" ht="18" customHeight="1" x14ac:dyDescent="0.2">
      <c r="A5" s="203" t="s">
        <v>15</v>
      </c>
      <c r="B5" s="42"/>
      <c r="C5" s="43"/>
      <c r="D5" s="202" t="s">
        <v>476</v>
      </c>
      <c r="E5" s="202"/>
      <c r="F5" s="202" t="s">
        <v>477</v>
      </c>
      <c r="G5" s="205"/>
    </row>
    <row r="6" spans="1:9" ht="18" customHeight="1" x14ac:dyDescent="0.2">
      <c r="A6" s="203"/>
      <c r="B6" s="204" t="s">
        <v>569</v>
      </c>
      <c r="C6" s="203" t="s">
        <v>568</v>
      </c>
      <c r="D6" s="31" t="s">
        <v>483</v>
      </c>
      <c r="E6" s="29" t="s">
        <v>464</v>
      </c>
      <c r="F6" s="29" t="s">
        <v>483</v>
      </c>
      <c r="G6" s="58" t="s">
        <v>464</v>
      </c>
    </row>
    <row r="7" spans="1:9" ht="18" customHeight="1" x14ac:dyDescent="0.2">
      <c r="A7" s="23" t="s">
        <v>17</v>
      </c>
      <c r="B7" s="204"/>
      <c r="C7" s="203"/>
      <c r="D7" s="18" t="s">
        <v>484</v>
      </c>
      <c r="E7" s="18" t="s">
        <v>463</v>
      </c>
      <c r="F7" s="18" t="s">
        <v>484</v>
      </c>
      <c r="G7" s="57" t="s">
        <v>463</v>
      </c>
    </row>
    <row r="8" spans="1:9" ht="18" customHeight="1" x14ac:dyDescent="0.2">
      <c r="A8" s="197">
        <v>2017</v>
      </c>
      <c r="B8" s="34" t="s">
        <v>589</v>
      </c>
      <c r="C8" s="34" t="s">
        <v>571</v>
      </c>
      <c r="D8" s="142">
        <v>144370.76428900001</v>
      </c>
      <c r="E8" s="36">
        <v>76.093433236414882</v>
      </c>
      <c r="F8" s="142">
        <v>45357.518624000004</v>
      </c>
      <c r="G8" s="61">
        <v>23.906566763585118</v>
      </c>
    </row>
    <row r="9" spans="1:9" ht="18" customHeight="1" x14ac:dyDescent="0.2">
      <c r="A9" s="197"/>
      <c r="B9" s="37" t="s">
        <v>590</v>
      </c>
      <c r="C9" s="37" t="s">
        <v>572</v>
      </c>
      <c r="D9" s="143">
        <v>149406.91826999997</v>
      </c>
      <c r="E9" s="39">
        <v>76.115989449537253</v>
      </c>
      <c r="F9" s="143">
        <v>46881.561129000002</v>
      </c>
      <c r="G9" s="62">
        <v>23.884010550462719</v>
      </c>
    </row>
    <row r="10" spans="1:9" ht="18" customHeight="1" x14ac:dyDescent="0.2">
      <c r="A10" s="197"/>
      <c r="B10" s="34" t="s">
        <v>591</v>
      </c>
      <c r="C10" s="34" t="s">
        <v>573</v>
      </c>
      <c r="D10" s="142">
        <v>182752.82696499999</v>
      </c>
      <c r="E10" s="36">
        <v>76.628893297851235</v>
      </c>
      <c r="F10" s="142">
        <v>55737.929067000005</v>
      </c>
      <c r="G10" s="61">
        <v>23.371106702148762</v>
      </c>
    </row>
    <row r="11" spans="1:9" ht="18" customHeight="1" x14ac:dyDescent="0.2">
      <c r="A11" s="198">
        <v>2018</v>
      </c>
      <c r="B11" s="37" t="s">
        <v>588</v>
      </c>
      <c r="C11" s="37" t="s">
        <v>570</v>
      </c>
      <c r="D11" s="143">
        <v>187530.41101700001</v>
      </c>
      <c r="E11" s="39">
        <v>76.947263907025757</v>
      </c>
      <c r="F11" s="143">
        <v>56182.492463999995</v>
      </c>
      <c r="G11" s="62">
        <v>23.052736092974254</v>
      </c>
    </row>
    <row r="12" spans="1:9" ht="18" customHeight="1" thickBot="1" x14ac:dyDescent="0.25">
      <c r="A12" s="199"/>
      <c r="B12" s="40" t="s">
        <v>589</v>
      </c>
      <c r="C12" s="40" t="s">
        <v>571</v>
      </c>
      <c r="D12" s="144">
        <v>222624.50975899998</v>
      </c>
      <c r="E12" s="41">
        <v>78.776336421180361</v>
      </c>
      <c r="F12" s="144">
        <v>59978.769186000005</v>
      </c>
      <c r="G12" s="63">
        <v>21.223663578819625</v>
      </c>
    </row>
    <row r="14" spans="1:9" ht="18" customHeight="1" x14ac:dyDescent="0.2">
      <c r="D14" s="14"/>
      <c r="E14" s="14"/>
      <c r="F14" s="14"/>
      <c r="G14" s="14"/>
    </row>
  </sheetData>
  <mergeCells count="9">
    <mergeCell ref="A8:A10"/>
    <mergeCell ref="A11:A12"/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 x14ac:dyDescent="0.2"/>
  <cols>
    <col min="1" max="1" width="7.140625" style="2" bestFit="1" customWidth="1"/>
    <col min="2" max="2" width="32.5703125" style="2" customWidth="1"/>
    <col min="3" max="5" width="11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C1" s="141"/>
      <c r="D1" s="141"/>
      <c r="E1" s="141"/>
      <c r="I1" s="21" t="s">
        <v>48</v>
      </c>
    </row>
    <row r="2" spans="1:13" ht="21" customHeight="1" x14ac:dyDescent="0.2">
      <c r="C2" s="141"/>
      <c r="D2" s="141"/>
      <c r="E2" s="141"/>
    </row>
    <row r="3" spans="1:13" ht="23.25" customHeight="1" x14ac:dyDescent="0.25">
      <c r="A3" s="206" t="s">
        <v>489</v>
      </c>
      <c r="B3" s="206"/>
      <c r="C3" s="206"/>
      <c r="D3" s="206"/>
      <c r="E3" s="206"/>
      <c r="F3" s="206"/>
      <c r="G3" s="206"/>
      <c r="L3" s="2"/>
      <c r="M3" s="2"/>
    </row>
    <row r="4" spans="1:13" ht="23.25" customHeight="1" x14ac:dyDescent="0.2">
      <c r="A4" s="207" t="s">
        <v>473</v>
      </c>
      <c r="B4" s="207"/>
      <c r="C4" s="207"/>
      <c r="D4" s="207"/>
      <c r="E4" s="207"/>
      <c r="F4" s="207"/>
      <c r="G4" s="207"/>
      <c r="L4" s="2"/>
      <c r="M4" s="2"/>
    </row>
    <row r="5" spans="1:13" ht="18" customHeight="1" x14ac:dyDescent="0.2">
      <c r="A5" s="203" t="s">
        <v>18</v>
      </c>
      <c r="B5" s="211" t="s">
        <v>20</v>
      </c>
      <c r="C5" s="12" t="s">
        <v>599</v>
      </c>
      <c r="D5" s="12" t="s">
        <v>600</v>
      </c>
      <c r="E5" s="12" t="s">
        <v>599</v>
      </c>
      <c r="F5" s="211" t="s">
        <v>19</v>
      </c>
      <c r="G5" s="212" t="s">
        <v>53</v>
      </c>
      <c r="L5" s="2"/>
      <c r="M5" s="2"/>
    </row>
    <row r="6" spans="1:13" ht="18" customHeight="1" x14ac:dyDescent="0.2">
      <c r="A6" s="203"/>
      <c r="B6" s="211"/>
      <c r="C6" s="18">
        <v>2017</v>
      </c>
      <c r="D6" s="18">
        <v>2018</v>
      </c>
      <c r="E6" s="18">
        <v>2018</v>
      </c>
      <c r="F6" s="211"/>
      <c r="G6" s="212"/>
      <c r="L6" s="2"/>
      <c r="M6" s="2"/>
    </row>
    <row r="7" spans="1:13" ht="18" customHeight="1" x14ac:dyDescent="0.2">
      <c r="A7" s="203"/>
      <c r="B7" s="211"/>
      <c r="C7" s="208" t="s">
        <v>50</v>
      </c>
      <c r="D7" s="209"/>
      <c r="E7" s="210"/>
      <c r="F7" s="211"/>
      <c r="G7" s="212"/>
      <c r="L7" s="2"/>
      <c r="M7" s="2"/>
    </row>
    <row r="8" spans="1:13" ht="12.75" x14ac:dyDescent="0.2">
      <c r="A8" s="34">
        <v>1</v>
      </c>
      <c r="B8" s="44" t="s">
        <v>444</v>
      </c>
      <c r="C8" s="145">
        <v>1467.252569</v>
      </c>
      <c r="D8" s="145">
        <v>1390.266961</v>
      </c>
      <c r="E8" s="145">
        <v>1537.551594</v>
      </c>
      <c r="F8" s="45" t="s">
        <v>424</v>
      </c>
      <c r="G8" s="34">
        <v>1</v>
      </c>
      <c r="L8" s="2"/>
      <c r="M8" s="2"/>
    </row>
    <row r="9" spans="1:13" ht="12.75" x14ac:dyDescent="0.2">
      <c r="A9" s="37">
        <v>2</v>
      </c>
      <c r="B9" s="46" t="s">
        <v>21</v>
      </c>
      <c r="C9" s="146">
        <v>483.16684199999997</v>
      </c>
      <c r="D9" s="146">
        <v>374.050568</v>
      </c>
      <c r="E9" s="146">
        <v>414.45810799999998</v>
      </c>
      <c r="F9" s="47" t="s">
        <v>425</v>
      </c>
      <c r="G9" s="37">
        <v>2</v>
      </c>
      <c r="L9" s="2"/>
      <c r="M9" s="2"/>
    </row>
    <row r="10" spans="1:13" ht="36" x14ac:dyDescent="0.2">
      <c r="A10" s="34">
        <v>3</v>
      </c>
      <c r="B10" s="44" t="s">
        <v>445</v>
      </c>
      <c r="C10" s="145">
        <v>240.67175</v>
      </c>
      <c r="D10" s="145">
        <v>191.874765</v>
      </c>
      <c r="E10" s="145">
        <v>172.64442399999999</v>
      </c>
      <c r="F10" s="45" t="s">
        <v>426</v>
      </c>
      <c r="G10" s="34">
        <v>3</v>
      </c>
      <c r="L10" s="2"/>
      <c r="M10" s="2"/>
    </row>
    <row r="11" spans="1:13" ht="36" x14ac:dyDescent="0.2">
      <c r="A11" s="37">
        <v>4</v>
      </c>
      <c r="B11" s="46" t="s">
        <v>446</v>
      </c>
      <c r="C11" s="146">
        <v>1476.5200380000001</v>
      </c>
      <c r="D11" s="146">
        <v>1322.0744050000001</v>
      </c>
      <c r="E11" s="146">
        <v>1430.8537920000001</v>
      </c>
      <c r="F11" s="47" t="s">
        <v>427</v>
      </c>
      <c r="G11" s="37">
        <v>4</v>
      </c>
      <c r="L11" s="2"/>
      <c r="M11" s="2"/>
    </row>
    <row r="12" spans="1:13" ht="12.75" x14ac:dyDescent="0.2">
      <c r="A12" s="34">
        <v>5</v>
      </c>
      <c r="B12" s="44" t="s">
        <v>22</v>
      </c>
      <c r="C12" s="145">
        <v>144963.75602200002</v>
      </c>
      <c r="D12" s="145">
        <v>188406.71236100001</v>
      </c>
      <c r="E12" s="145">
        <v>223659.86300999997</v>
      </c>
      <c r="F12" s="45" t="s">
        <v>51</v>
      </c>
      <c r="G12" s="34">
        <v>5</v>
      </c>
      <c r="L12" s="2"/>
      <c r="M12" s="2"/>
    </row>
    <row r="13" spans="1:13" ht="24" x14ac:dyDescent="0.2">
      <c r="A13" s="37">
        <v>6</v>
      </c>
      <c r="B13" s="46" t="s">
        <v>447</v>
      </c>
      <c r="C13" s="146">
        <v>13796.005302</v>
      </c>
      <c r="D13" s="146">
        <v>18225.669496999999</v>
      </c>
      <c r="E13" s="146">
        <v>19037.229395999999</v>
      </c>
      <c r="F13" s="47" t="s">
        <v>428</v>
      </c>
      <c r="G13" s="37">
        <v>6</v>
      </c>
      <c r="L13" s="2"/>
      <c r="M13" s="2"/>
    </row>
    <row r="14" spans="1:13" ht="24" x14ac:dyDescent="0.2">
      <c r="A14" s="34">
        <v>7</v>
      </c>
      <c r="B14" s="44" t="s">
        <v>448</v>
      </c>
      <c r="C14" s="145">
        <v>13606.804423</v>
      </c>
      <c r="D14" s="145">
        <v>18475.337877000002</v>
      </c>
      <c r="E14" s="145">
        <v>19917.138157000001</v>
      </c>
      <c r="F14" s="45" t="s">
        <v>429</v>
      </c>
      <c r="G14" s="34">
        <v>7</v>
      </c>
      <c r="L14" s="2"/>
      <c r="M14" s="2"/>
    </row>
    <row r="15" spans="1:13" ht="60" x14ac:dyDescent="0.2">
      <c r="A15" s="37">
        <v>8</v>
      </c>
      <c r="B15" s="46" t="s">
        <v>449</v>
      </c>
      <c r="C15" s="146">
        <v>83.475378000000006</v>
      </c>
      <c r="D15" s="146">
        <v>68.676963999999998</v>
      </c>
      <c r="E15" s="146">
        <v>63.088279</v>
      </c>
      <c r="F15" s="47" t="s">
        <v>430</v>
      </c>
      <c r="G15" s="37">
        <v>8</v>
      </c>
      <c r="L15" s="2"/>
      <c r="M15" s="2"/>
    </row>
    <row r="16" spans="1:13" ht="60" x14ac:dyDescent="0.2">
      <c r="A16" s="34">
        <v>9</v>
      </c>
      <c r="B16" s="44" t="s">
        <v>450</v>
      </c>
      <c r="C16" s="145">
        <v>52.453541000000001</v>
      </c>
      <c r="D16" s="145">
        <v>52.939005000000002</v>
      </c>
      <c r="E16" s="145">
        <v>81.297634000000002</v>
      </c>
      <c r="F16" s="45" t="s">
        <v>431</v>
      </c>
      <c r="G16" s="34">
        <v>9</v>
      </c>
      <c r="L16" s="2"/>
      <c r="M16" s="2"/>
    </row>
    <row r="17" spans="1:13" ht="48" x14ac:dyDescent="0.2">
      <c r="A17" s="37">
        <v>10</v>
      </c>
      <c r="B17" s="46" t="s">
        <v>451</v>
      </c>
      <c r="C17" s="146">
        <v>642.44488000000001</v>
      </c>
      <c r="D17" s="146">
        <v>657.26086599999996</v>
      </c>
      <c r="E17" s="146">
        <v>788.96244200000001</v>
      </c>
      <c r="F17" s="47" t="s">
        <v>432</v>
      </c>
      <c r="G17" s="37">
        <v>10</v>
      </c>
      <c r="L17" s="2"/>
      <c r="M17" s="2"/>
    </row>
    <row r="18" spans="1:13" ht="12.75" x14ac:dyDescent="0.2">
      <c r="A18" s="34">
        <v>11</v>
      </c>
      <c r="B18" s="44" t="s">
        <v>452</v>
      </c>
      <c r="C18" s="145">
        <v>522.55510900000002</v>
      </c>
      <c r="D18" s="145">
        <v>515.54230199999995</v>
      </c>
      <c r="E18" s="145">
        <v>524.63299099999995</v>
      </c>
      <c r="F18" s="45" t="s">
        <v>433</v>
      </c>
      <c r="G18" s="34">
        <v>11</v>
      </c>
      <c r="L18" s="2"/>
      <c r="M18" s="2"/>
    </row>
    <row r="19" spans="1:13" ht="72" x14ac:dyDescent="0.2">
      <c r="A19" s="37">
        <v>12</v>
      </c>
      <c r="B19" s="46" t="s">
        <v>453</v>
      </c>
      <c r="C19" s="146">
        <v>15.298228</v>
      </c>
      <c r="D19" s="146">
        <v>13.214285</v>
      </c>
      <c r="E19" s="146">
        <v>30.955960000000001</v>
      </c>
      <c r="F19" s="47" t="s">
        <v>434</v>
      </c>
      <c r="G19" s="37">
        <v>12</v>
      </c>
      <c r="L19" s="2"/>
      <c r="M19" s="2"/>
    </row>
    <row r="20" spans="1:13" ht="36" x14ac:dyDescent="0.2">
      <c r="A20" s="34">
        <v>13</v>
      </c>
      <c r="B20" s="44" t="s">
        <v>454</v>
      </c>
      <c r="C20" s="145">
        <v>475.26930099999998</v>
      </c>
      <c r="D20" s="145">
        <v>519.25149599999997</v>
      </c>
      <c r="E20" s="145">
        <v>516.79374800000005</v>
      </c>
      <c r="F20" s="45" t="s">
        <v>435</v>
      </c>
      <c r="G20" s="34">
        <v>13</v>
      </c>
      <c r="L20" s="2"/>
      <c r="M20" s="2"/>
    </row>
    <row r="21" spans="1:13" ht="60" x14ac:dyDescent="0.2">
      <c r="A21" s="37">
        <v>14</v>
      </c>
      <c r="B21" s="46" t="s">
        <v>455</v>
      </c>
      <c r="C21" s="146">
        <v>1304.453454</v>
      </c>
      <c r="D21" s="146">
        <v>849.72974099999999</v>
      </c>
      <c r="E21" s="146">
        <v>814.97240299999999</v>
      </c>
      <c r="F21" s="47" t="s">
        <v>436</v>
      </c>
      <c r="G21" s="37">
        <v>14</v>
      </c>
      <c r="L21" s="2"/>
      <c r="M21" s="2"/>
    </row>
    <row r="22" spans="1:13" ht="12.75" x14ac:dyDescent="0.2">
      <c r="A22" s="34">
        <v>15</v>
      </c>
      <c r="B22" s="44" t="s">
        <v>456</v>
      </c>
      <c r="C22" s="145">
        <v>3701.1895679999998</v>
      </c>
      <c r="D22" s="145">
        <v>5327.4379920000001</v>
      </c>
      <c r="E22" s="145">
        <v>5357.026578</v>
      </c>
      <c r="F22" s="45" t="s">
        <v>437</v>
      </c>
      <c r="G22" s="34">
        <v>15</v>
      </c>
      <c r="L22" s="2"/>
      <c r="M22" s="2"/>
    </row>
    <row r="23" spans="1:13" ht="72" x14ac:dyDescent="0.2">
      <c r="A23" s="37">
        <v>16</v>
      </c>
      <c r="B23" s="46" t="s">
        <v>482</v>
      </c>
      <c r="C23" s="146">
        <v>2439.336425</v>
      </c>
      <c r="D23" s="146">
        <v>2835.0292559999998</v>
      </c>
      <c r="E23" s="146">
        <v>3508.2307310000001</v>
      </c>
      <c r="F23" s="47" t="s">
        <v>438</v>
      </c>
      <c r="G23" s="37">
        <v>16</v>
      </c>
      <c r="L23" s="2"/>
      <c r="M23" s="2"/>
    </row>
    <row r="24" spans="1:13" ht="24" x14ac:dyDescent="0.2">
      <c r="A24" s="34">
        <v>17</v>
      </c>
      <c r="B24" s="44" t="s">
        <v>458</v>
      </c>
      <c r="C24" s="145">
        <v>3713.8887789999999</v>
      </c>
      <c r="D24" s="145">
        <v>3763.7609090000001</v>
      </c>
      <c r="E24" s="145">
        <v>3925.1143860000002</v>
      </c>
      <c r="F24" s="45" t="s">
        <v>439</v>
      </c>
      <c r="G24" s="34">
        <v>17</v>
      </c>
      <c r="L24" s="2"/>
      <c r="M24" s="2"/>
    </row>
    <row r="25" spans="1:13" ht="72" x14ac:dyDescent="0.2">
      <c r="A25" s="37">
        <v>18</v>
      </c>
      <c r="B25" s="46" t="s">
        <v>459</v>
      </c>
      <c r="C25" s="146">
        <v>239.873098</v>
      </c>
      <c r="D25" s="146">
        <v>247.088694</v>
      </c>
      <c r="E25" s="146">
        <v>283.79406499999999</v>
      </c>
      <c r="F25" s="47" t="s">
        <v>440</v>
      </c>
      <c r="G25" s="37">
        <v>18</v>
      </c>
      <c r="L25" s="2"/>
      <c r="M25" s="2"/>
    </row>
    <row r="26" spans="1:13" ht="24" x14ac:dyDescent="0.2">
      <c r="A26" s="34">
        <v>19</v>
      </c>
      <c r="B26" s="44" t="s">
        <v>460</v>
      </c>
      <c r="C26" s="145">
        <v>99.395422999999994</v>
      </c>
      <c r="D26" s="145">
        <v>65.274880999999993</v>
      </c>
      <c r="E26" s="145">
        <v>39.091603999999997</v>
      </c>
      <c r="F26" s="45" t="s">
        <v>441</v>
      </c>
      <c r="G26" s="34">
        <v>19</v>
      </c>
      <c r="L26" s="2"/>
      <c r="M26" s="2"/>
    </row>
    <row r="27" spans="1:13" ht="12.75" x14ac:dyDescent="0.2">
      <c r="A27" s="37">
        <v>20</v>
      </c>
      <c r="B27" s="46" t="s">
        <v>461</v>
      </c>
      <c r="C27" s="146">
        <v>311.95559700000001</v>
      </c>
      <c r="D27" s="146">
        <v>329.62189499999999</v>
      </c>
      <c r="E27" s="146">
        <v>397.561106</v>
      </c>
      <c r="F27" s="47" t="s">
        <v>442</v>
      </c>
      <c r="G27" s="37">
        <v>20</v>
      </c>
      <c r="L27" s="2"/>
      <c r="M27" s="2"/>
    </row>
    <row r="28" spans="1:13" ht="24.75" thickBot="1" x14ac:dyDescent="0.25">
      <c r="A28" s="48">
        <v>21</v>
      </c>
      <c r="B28" s="49" t="s">
        <v>462</v>
      </c>
      <c r="C28" s="147">
        <v>92.517185999999995</v>
      </c>
      <c r="D28" s="147">
        <v>82.088761000000005</v>
      </c>
      <c r="E28" s="147">
        <v>102.01853699999999</v>
      </c>
      <c r="F28" s="50" t="s">
        <v>443</v>
      </c>
      <c r="G28" s="48">
        <v>21</v>
      </c>
      <c r="L28" s="2"/>
      <c r="M28" s="2"/>
    </row>
    <row r="29" spans="1:13" ht="20.100000000000001" customHeight="1" thickBot="1" x14ac:dyDescent="0.25">
      <c r="A29" s="51"/>
      <c r="B29" s="52" t="s">
        <v>49</v>
      </c>
      <c r="C29" s="148">
        <f>SUM(C8:C28)</f>
        <v>189728.28291300003</v>
      </c>
      <c r="D29" s="148">
        <f>SUM(D8:D28)</f>
        <v>243712.90348099999</v>
      </c>
      <c r="E29" s="148">
        <f>SUM(E8:E28)</f>
        <v>282603.27894499997</v>
      </c>
      <c r="F29" s="53" t="s">
        <v>1</v>
      </c>
      <c r="G29" s="54"/>
      <c r="L29" s="2"/>
      <c r="M29" s="2"/>
    </row>
    <row r="30" spans="1:13" ht="35.1" customHeight="1" x14ac:dyDescent="0.2">
      <c r="A30" s="1"/>
      <c r="B30" s="1"/>
      <c r="C30" s="175"/>
      <c r="D30" s="175"/>
      <c r="E30" s="175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8.71093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33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48</v>
      </c>
    </row>
    <row r="2" spans="1:13" ht="21" customHeight="1" x14ac:dyDescent="0.2"/>
    <row r="3" spans="1:13" ht="23.25" customHeight="1" x14ac:dyDescent="0.25">
      <c r="A3" s="213" t="s">
        <v>282</v>
      </c>
      <c r="B3" s="213"/>
      <c r="C3" s="213"/>
      <c r="D3" s="213"/>
      <c r="E3" s="213"/>
      <c r="F3" s="213"/>
      <c r="G3" s="213"/>
      <c r="L3" s="2"/>
      <c r="M3" s="2"/>
    </row>
    <row r="4" spans="1:13" ht="23.25" customHeight="1" x14ac:dyDescent="0.2">
      <c r="A4" s="214" t="s">
        <v>486</v>
      </c>
      <c r="B4" s="214"/>
      <c r="C4" s="214"/>
      <c r="D4" s="214"/>
      <c r="E4" s="214"/>
      <c r="F4" s="214"/>
      <c r="G4" s="214"/>
      <c r="L4" s="2"/>
      <c r="M4" s="2"/>
    </row>
    <row r="5" spans="1:13" ht="18" customHeight="1" x14ac:dyDescent="0.2">
      <c r="A5" s="203" t="s">
        <v>55</v>
      </c>
      <c r="B5" s="215" t="s">
        <v>60</v>
      </c>
      <c r="C5" s="12" t="s">
        <v>599</v>
      </c>
      <c r="D5" s="12" t="s">
        <v>574</v>
      </c>
      <c r="E5" s="12" t="s">
        <v>599</v>
      </c>
      <c r="F5" s="211" t="s">
        <v>59</v>
      </c>
      <c r="G5" s="212" t="s">
        <v>54</v>
      </c>
      <c r="L5" s="2"/>
      <c r="M5" s="2"/>
    </row>
    <row r="6" spans="1:13" ht="18" customHeight="1" x14ac:dyDescent="0.2">
      <c r="A6" s="203"/>
      <c r="B6" s="215"/>
      <c r="C6" s="18">
        <v>2017</v>
      </c>
      <c r="D6" s="18">
        <v>2018</v>
      </c>
      <c r="E6" s="18">
        <v>2018</v>
      </c>
      <c r="F6" s="211"/>
      <c r="G6" s="212"/>
      <c r="L6" s="2"/>
      <c r="M6" s="2"/>
    </row>
    <row r="7" spans="1:13" ht="18" customHeight="1" x14ac:dyDescent="0.2">
      <c r="A7" s="203"/>
      <c r="B7" s="215"/>
      <c r="C7" s="208" t="s">
        <v>50</v>
      </c>
      <c r="D7" s="209"/>
      <c r="E7" s="210"/>
      <c r="F7" s="211"/>
      <c r="G7" s="212"/>
      <c r="L7" s="2"/>
      <c r="M7" s="2"/>
    </row>
    <row r="8" spans="1:13" ht="29.25" customHeight="1" x14ac:dyDescent="0.2">
      <c r="A8" s="34">
        <v>1</v>
      </c>
      <c r="B8" s="44" t="s">
        <v>2</v>
      </c>
      <c r="C8" s="149">
        <v>11507.653097</v>
      </c>
      <c r="D8" s="149">
        <v>11835.695339</v>
      </c>
      <c r="E8" s="149">
        <v>12246.255335</v>
      </c>
      <c r="F8" s="45" t="s">
        <v>276</v>
      </c>
      <c r="G8" s="64">
        <v>1</v>
      </c>
      <c r="L8" s="2"/>
      <c r="M8" s="2"/>
    </row>
    <row r="9" spans="1:13" ht="29.25" customHeight="1" x14ac:dyDescent="0.2">
      <c r="A9" s="37">
        <v>2</v>
      </c>
      <c r="B9" s="46" t="s">
        <v>281</v>
      </c>
      <c r="C9" s="150">
        <v>5529.52178</v>
      </c>
      <c r="D9" s="150">
        <v>6685.6590539999997</v>
      </c>
      <c r="E9" s="150">
        <v>8089.1707619999997</v>
      </c>
      <c r="F9" s="47" t="s">
        <v>465</v>
      </c>
      <c r="G9" s="65">
        <v>2</v>
      </c>
      <c r="L9" s="2"/>
      <c r="M9" s="2"/>
    </row>
    <row r="10" spans="1:13" ht="29.25" customHeight="1" x14ac:dyDescent="0.2">
      <c r="A10" s="34">
        <v>3</v>
      </c>
      <c r="B10" s="44" t="s">
        <v>3</v>
      </c>
      <c r="C10" s="149">
        <v>4108.7142709999998</v>
      </c>
      <c r="D10" s="149">
        <v>6227.770254</v>
      </c>
      <c r="E10" s="149">
        <v>6030.4463669999996</v>
      </c>
      <c r="F10" s="45" t="s">
        <v>56</v>
      </c>
      <c r="G10" s="64">
        <v>3</v>
      </c>
      <c r="L10" s="2"/>
      <c r="M10" s="2"/>
    </row>
    <row r="11" spans="1:13" ht="29.25" customHeight="1" x14ac:dyDescent="0.2">
      <c r="A11" s="37">
        <v>4</v>
      </c>
      <c r="B11" s="46" t="s">
        <v>4</v>
      </c>
      <c r="C11" s="150">
        <v>14809.643141</v>
      </c>
      <c r="D11" s="150">
        <v>20044.171060000001</v>
      </c>
      <c r="E11" s="150">
        <v>20694.459772999999</v>
      </c>
      <c r="F11" s="47" t="s">
        <v>277</v>
      </c>
      <c r="G11" s="65">
        <v>4</v>
      </c>
      <c r="L11" s="2"/>
      <c r="M11" s="2"/>
    </row>
    <row r="12" spans="1:13" ht="29.25" customHeight="1" x14ac:dyDescent="0.2">
      <c r="A12" s="34">
        <v>5</v>
      </c>
      <c r="B12" s="44" t="s">
        <v>31</v>
      </c>
      <c r="C12" s="149">
        <v>991.78359</v>
      </c>
      <c r="D12" s="149">
        <v>1186.3529579999999</v>
      </c>
      <c r="E12" s="149">
        <v>1364.5572910000001</v>
      </c>
      <c r="F12" s="45" t="s">
        <v>278</v>
      </c>
      <c r="G12" s="64">
        <v>5</v>
      </c>
      <c r="L12" s="2"/>
      <c r="M12" s="2"/>
    </row>
    <row r="13" spans="1:13" ht="29.25" customHeight="1" x14ac:dyDescent="0.2">
      <c r="A13" s="37">
        <v>6</v>
      </c>
      <c r="B13" s="46" t="s">
        <v>5</v>
      </c>
      <c r="C13" s="150">
        <v>503.91520500000001</v>
      </c>
      <c r="D13" s="150">
        <v>553.23267199999998</v>
      </c>
      <c r="E13" s="150">
        <v>405.950694</v>
      </c>
      <c r="F13" s="47" t="s">
        <v>6</v>
      </c>
      <c r="G13" s="65">
        <v>6</v>
      </c>
      <c r="L13" s="2"/>
      <c r="M13" s="2"/>
    </row>
    <row r="14" spans="1:13" ht="29.25" customHeight="1" x14ac:dyDescent="0.2">
      <c r="A14" s="34">
        <v>7</v>
      </c>
      <c r="B14" s="44" t="s">
        <v>7</v>
      </c>
      <c r="C14" s="149">
        <v>1587.7114320000001</v>
      </c>
      <c r="D14" s="149">
        <v>1715.3766419999999</v>
      </c>
      <c r="E14" s="149">
        <v>1921.221689</v>
      </c>
      <c r="F14" s="45" t="s">
        <v>8</v>
      </c>
      <c r="G14" s="64">
        <v>7</v>
      </c>
      <c r="L14" s="2"/>
      <c r="M14" s="2"/>
    </row>
    <row r="15" spans="1:13" ht="29.25" customHeight="1" x14ac:dyDescent="0.2">
      <c r="A15" s="37">
        <v>8</v>
      </c>
      <c r="B15" s="46" t="s">
        <v>9</v>
      </c>
      <c r="C15" s="150">
        <v>616.72340499999996</v>
      </c>
      <c r="D15" s="150">
        <v>1041.0495840000001</v>
      </c>
      <c r="E15" s="150">
        <v>1042.8494009999999</v>
      </c>
      <c r="F15" s="47" t="s">
        <v>10</v>
      </c>
      <c r="G15" s="65">
        <v>8</v>
      </c>
      <c r="L15" s="2"/>
      <c r="M15" s="2"/>
    </row>
    <row r="16" spans="1:13" ht="29.25" customHeight="1" x14ac:dyDescent="0.2">
      <c r="A16" s="34">
        <v>9</v>
      </c>
      <c r="B16" s="44" t="s">
        <v>11</v>
      </c>
      <c r="C16" s="149">
        <v>5325.7962230000003</v>
      </c>
      <c r="D16" s="149">
        <v>6166.9277160000001</v>
      </c>
      <c r="E16" s="149">
        <v>7434.4296000000004</v>
      </c>
      <c r="F16" s="45" t="s">
        <v>57</v>
      </c>
      <c r="G16" s="64">
        <v>9</v>
      </c>
      <c r="L16" s="2"/>
      <c r="M16" s="2"/>
    </row>
    <row r="17" spans="1:13" ht="29.25" customHeight="1" x14ac:dyDescent="0.2">
      <c r="A17" s="37">
        <v>10</v>
      </c>
      <c r="B17" s="46" t="s">
        <v>12</v>
      </c>
      <c r="C17" s="150">
        <v>376.05648000000002</v>
      </c>
      <c r="D17" s="150">
        <v>725.86156500000004</v>
      </c>
      <c r="E17" s="150">
        <v>748.64703699999995</v>
      </c>
      <c r="F17" s="47" t="s">
        <v>58</v>
      </c>
      <c r="G17" s="65">
        <v>10</v>
      </c>
      <c r="L17" s="2"/>
      <c r="M17" s="2"/>
    </row>
    <row r="18" spans="1:13" ht="29.25" customHeight="1" thickBot="1" x14ac:dyDescent="0.25">
      <c r="A18" s="48">
        <v>11</v>
      </c>
      <c r="B18" s="49" t="s">
        <v>13</v>
      </c>
      <c r="C18" s="151">
        <v>0</v>
      </c>
      <c r="D18" s="151">
        <v>0.39562000000000003</v>
      </c>
      <c r="E18" s="151">
        <v>0.78123699999999996</v>
      </c>
      <c r="F18" s="50" t="s">
        <v>14</v>
      </c>
      <c r="G18" s="66">
        <v>11</v>
      </c>
      <c r="L18" s="2"/>
      <c r="M18" s="2"/>
    </row>
    <row r="19" spans="1:13" ht="20.100000000000001" customHeight="1" thickBot="1" x14ac:dyDescent="0.25">
      <c r="A19" s="51"/>
      <c r="B19" s="52" t="s">
        <v>49</v>
      </c>
      <c r="C19" s="152">
        <f>SUM(C8:C18)</f>
        <v>45357.518623999989</v>
      </c>
      <c r="D19" s="152">
        <f>SUM(D8:D18)</f>
        <v>56182.492464000003</v>
      </c>
      <c r="E19" s="152">
        <f>SUM(E8:E18)</f>
        <v>59978.769185999998</v>
      </c>
      <c r="F19" s="53" t="s">
        <v>1</v>
      </c>
      <c r="G19" s="54"/>
      <c r="L19" s="2"/>
      <c r="M19" s="2"/>
    </row>
    <row r="20" spans="1:13" ht="35.1" customHeight="1" x14ac:dyDescent="0.2">
      <c r="A20" s="1"/>
      <c r="B20" s="1"/>
      <c r="C20" s="175"/>
      <c r="D20" s="175"/>
      <c r="E20" s="175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316"/>
  <sheetViews>
    <sheetView showGridLines="0" rightToLeft="1" workbookViewId="0"/>
  </sheetViews>
  <sheetFormatPr defaultColWidth="8.5703125" defaultRowHeight="18" customHeight="1" x14ac:dyDescent="0.2"/>
  <cols>
    <col min="1" max="1" width="4.85546875" style="2" bestFit="1" customWidth="1"/>
    <col min="2" max="2" width="24" style="2" bestFit="1" customWidth="1"/>
    <col min="3" max="5" width="13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48</v>
      </c>
    </row>
    <row r="2" spans="1:13" ht="21.75" customHeight="1" x14ac:dyDescent="0.2"/>
    <row r="3" spans="1:13" ht="23.25" customHeight="1" x14ac:dyDescent="0.25">
      <c r="A3" s="213" t="s">
        <v>283</v>
      </c>
      <c r="B3" s="213"/>
      <c r="C3" s="213"/>
      <c r="D3" s="213"/>
      <c r="E3" s="213"/>
      <c r="F3" s="213"/>
      <c r="G3" s="213"/>
      <c r="L3" s="2"/>
      <c r="M3" s="2"/>
    </row>
    <row r="4" spans="1:13" ht="23.25" customHeight="1" x14ac:dyDescent="0.2">
      <c r="A4" s="214" t="s">
        <v>487</v>
      </c>
      <c r="B4" s="214"/>
      <c r="C4" s="214"/>
      <c r="D4" s="214"/>
      <c r="E4" s="214"/>
      <c r="F4" s="214"/>
      <c r="G4" s="214"/>
      <c r="L4" s="2"/>
      <c r="M4" s="2"/>
    </row>
    <row r="5" spans="1:13" ht="18" customHeight="1" x14ac:dyDescent="0.2">
      <c r="A5" s="203" t="s">
        <v>64</v>
      </c>
      <c r="B5" s="215" t="s">
        <v>65</v>
      </c>
      <c r="C5" s="12" t="s">
        <v>599</v>
      </c>
      <c r="D5" s="12" t="s">
        <v>574</v>
      </c>
      <c r="E5" s="12" t="s">
        <v>599</v>
      </c>
      <c r="F5" s="216" t="s">
        <v>23</v>
      </c>
      <c r="G5" s="217" t="s">
        <v>63</v>
      </c>
      <c r="L5" s="2"/>
      <c r="M5" s="2"/>
    </row>
    <row r="6" spans="1:13" ht="18" customHeight="1" x14ac:dyDescent="0.2">
      <c r="A6" s="203"/>
      <c r="B6" s="215"/>
      <c r="C6" s="18">
        <v>2017</v>
      </c>
      <c r="D6" s="18">
        <v>2018</v>
      </c>
      <c r="E6" s="18">
        <v>2018</v>
      </c>
      <c r="F6" s="216"/>
      <c r="G6" s="217"/>
      <c r="L6" s="2"/>
      <c r="M6" s="2"/>
    </row>
    <row r="7" spans="1:13" ht="18" customHeight="1" x14ac:dyDescent="0.2">
      <c r="A7" s="203"/>
      <c r="B7" s="215"/>
      <c r="C7" s="208" t="s">
        <v>50</v>
      </c>
      <c r="D7" s="209"/>
      <c r="E7" s="210"/>
      <c r="F7" s="216"/>
      <c r="G7" s="217"/>
      <c r="L7" s="2"/>
      <c r="M7" s="2"/>
    </row>
    <row r="8" spans="1:13" ht="20.100000000000001" customHeight="1" x14ac:dyDescent="0.2">
      <c r="A8" s="34">
        <v>1</v>
      </c>
      <c r="B8" s="67" t="s">
        <v>140</v>
      </c>
      <c r="C8" s="156">
        <v>5335.0443310000001</v>
      </c>
      <c r="D8" s="156">
        <v>8809.2839440000007</v>
      </c>
      <c r="E8" s="156">
        <v>8255.8230550000007</v>
      </c>
      <c r="F8" s="68" t="s">
        <v>285</v>
      </c>
      <c r="G8" s="34">
        <v>1</v>
      </c>
      <c r="L8" s="2"/>
      <c r="M8" s="2"/>
    </row>
    <row r="9" spans="1:13" ht="20.100000000000001" customHeight="1" x14ac:dyDescent="0.2">
      <c r="A9" s="37">
        <v>2</v>
      </c>
      <c r="B9" s="69" t="s">
        <v>27</v>
      </c>
      <c r="C9" s="157">
        <v>6348.6040190000003</v>
      </c>
      <c r="D9" s="157">
        <v>7095.5668219999998</v>
      </c>
      <c r="E9" s="157">
        <v>7709.754492</v>
      </c>
      <c r="F9" s="70" t="s">
        <v>284</v>
      </c>
      <c r="G9" s="37">
        <v>2</v>
      </c>
      <c r="L9" s="2"/>
      <c r="M9" s="2"/>
    </row>
    <row r="10" spans="1:13" ht="20.100000000000001" customHeight="1" x14ac:dyDescent="0.2">
      <c r="A10" s="34">
        <v>3</v>
      </c>
      <c r="B10" s="67" t="s">
        <v>142</v>
      </c>
      <c r="C10" s="156">
        <v>2816.5916139999999</v>
      </c>
      <c r="D10" s="156">
        <v>3168.5508060000002</v>
      </c>
      <c r="E10" s="156">
        <v>3816.829741</v>
      </c>
      <c r="F10" s="68" t="s">
        <v>286</v>
      </c>
      <c r="G10" s="34">
        <v>3</v>
      </c>
      <c r="L10" s="2"/>
      <c r="M10" s="2"/>
    </row>
    <row r="11" spans="1:13" ht="20.100000000000001" customHeight="1" x14ac:dyDescent="0.2">
      <c r="A11" s="37">
        <v>4</v>
      </c>
      <c r="B11" s="69" t="s">
        <v>141</v>
      </c>
      <c r="C11" s="157">
        <v>2902.4345079999998</v>
      </c>
      <c r="D11" s="157">
        <v>3249.0826980000002</v>
      </c>
      <c r="E11" s="157">
        <v>3485.0743649999999</v>
      </c>
      <c r="F11" s="70" t="s">
        <v>287</v>
      </c>
      <c r="G11" s="37">
        <v>4</v>
      </c>
      <c r="K11" s="20"/>
      <c r="L11" s="2"/>
      <c r="M11" s="2"/>
    </row>
    <row r="12" spans="1:13" ht="20.100000000000001" customHeight="1" x14ac:dyDescent="0.2">
      <c r="A12" s="34">
        <v>5</v>
      </c>
      <c r="B12" s="67" t="s">
        <v>146</v>
      </c>
      <c r="C12" s="156">
        <v>1459.850418</v>
      </c>
      <c r="D12" s="156">
        <v>2231.4504590000001</v>
      </c>
      <c r="E12" s="156">
        <v>2832.5986640000001</v>
      </c>
      <c r="F12" s="68" t="s">
        <v>290</v>
      </c>
      <c r="G12" s="34">
        <v>5</v>
      </c>
      <c r="L12" s="2"/>
      <c r="M12" s="2"/>
    </row>
    <row r="13" spans="1:13" ht="20.100000000000001" customHeight="1" x14ac:dyDescent="0.2">
      <c r="A13" s="37">
        <v>6</v>
      </c>
      <c r="B13" s="69" t="s">
        <v>143</v>
      </c>
      <c r="C13" s="157">
        <v>1358.7444190000001</v>
      </c>
      <c r="D13" s="157">
        <v>2448.4701319999999</v>
      </c>
      <c r="E13" s="157">
        <v>2358.1238109999999</v>
      </c>
      <c r="F13" s="70" t="s">
        <v>292</v>
      </c>
      <c r="G13" s="37">
        <v>6</v>
      </c>
      <c r="L13" s="2"/>
      <c r="M13" s="2"/>
    </row>
    <row r="14" spans="1:13" ht="20.100000000000001" customHeight="1" x14ac:dyDescent="0.2">
      <c r="A14" s="34">
        <v>7</v>
      </c>
      <c r="B14" s="67" t="s">
        <v>145</v>
      </c>
      <c r="C14" s="156">
        <v>1116.224755</v>
      </c>
      <c r="D14" s="156">
        <v>1549.956023</v>
      </c>
      <c r="E14" s="156">
        <v>2124.8951780000002</v>
      </c>
      <c r="F14" s="68" t="s">
        <v>293</v>
      </c>
      <c r="G14" s="34">
        <v>7</v>
      </c>
      <c r="L14" s="2"/>
      <c r="M14" s="2"/>
    </row>
    <row r="15" spans="1:13" ht="20.100000000000001" customHeight="1" x14ac:dyDescent="0.2">
      <c r="A15" s="37">
        <v>8</v>
      </c>
      <c r="B15" s="69" t="s">
        <v>24</v>
      </c>
      <c r="C15" s="157">
        <v>1784.7062969999999</v>
      </c>
      <c r="D15" s="157">
        <v>1908.785644</v>
      </c>
      <c r="E15" s="157">
        <v>1908.3190500000001</v>
      </c>
      <c r="F15" s="70" t="s">
        <v>288</v>
      </c>
      <c r="G15" s="37">
        <v>8</v>
      </c>
      <c r="L15" s="2"/>
      <c r="M15" s="2"/>
    </row>
    <row r="16" spans="1:13" ht="20.100000000000001" customHeight="1" x14ac:dyDescent="0.2">
      <c r="A16" s="34">
        <v>9</v>
      </c>
      <c r="B16" s="67" t="s">
        <v>148</v>
      </c>
      <c r="C16" s="156">
        <v>1496.182004</v>
      </c>
      <c r="D16" s="156">
        <v>1554.192321</v>
      </c>
      <c r="E16" s="156">
        <v>1736.8576860000001</v>
      </c>
      <c r="F16" s="68" t="s">
        <v>138</v>
      </c>
      <c r="G16" s="34">
        <v>9</v>
      </c>
      <c r="L16" s="2"/>
      <c r="M16" s="2"/>
    </row>
    <row r="17" spans="1:13" ht="20.100000000000001" customHeight="1" x14ac:dyDescent="0.2">
      <c r="A17" s="37">
        <v>10</v>
      </c>
      <c r="B17" s="69" t="s">
        <v>25</v>
      </c>
      <c r="C17" s="157">
        <v>1457.5752749999999</v>
      </c>
      <c r="D17" s="157">
        <v>1799.8595889999999</v>
      </c>
      <c r="E17" s="157">
        <v>1704.5485080000001</v>
      </c>
      <c r="F17" s="70" t="s">
        <v>289</v>
      </c>
      <c r="G17" s="37">
        <v>10</v>
      </c>
      <c r="L17" s="2"/>
      <c r="M17" s="2"/>
    </row>
    <row r="18" spans="1:13" ht="20.100000000000001" customHeight="1" x14ac:dyDescent="0.2">
      <c r="A18" s="34">
        <v>11</v>
      </c>
      <c r="B18" s="67" t="s">
        <v>144</v>
      </c>
      <c r="C18" s="156">
        <v>844.97188000000006</v>
      </c>
      <c r="D18" s="156">
        <v>1293.9578839999999</v>
      </c>
      <c r="E18" s="156">
        <v>1456.9341280000001</v>
      </c>
      <c r="F18" s="68" t="s">
        <v>294</v>
      </c>
      <c r="G18" s="34">
        <v>11</v>
      </c>
      <c r="L18" s="2"/>
      <c r="M18" s="2"/>
    </row>
    <row r="19" spans="1:13" ht="20.100000000000001" customHeight="1" x14ac:dyDescent="0.2">
      <c r="A19" s="37">
        <v>12</v>
      </c>
      <c r="B19" s="69" t="s">
        <v>147</v>
      </c>
      <c r="C19" s="157">
        <v>1070.969075</v>
      </c>
      <c r="D19" s="157">
        <v>1436.746517</v>
      </c>
      <c r="E19" s="157">
        <v>1455.3410100000001</v>
      </c>
      <c r="F19" s="70" t="s">
        <v>291</v>
      </c>
      <c r="G19" s="37">
        <v>12</v>
      </c>
      <c r="L19" s="2"/>
      <c r="M19" s="2"/>
    </row>
    <row r="20" spans="1:13" ht="20.100000000000001" customHeight="1" x14ac:dyDescent="0.2">
      <c r="A20" s="34">
        <v>13</v>
      </c>
      <c r="B20" s="67" t="s">
        <v>153</v>
      </c>
      <c r="C20" s="156">
        <v>596.92658300000005</v>
      </c>
      <c r="D20" s="156">
        <v>1123.9051910000001</v>
      </c>
      <c r="E20" s="156">
        <v>1171.837986</v>
      </c>
      <c r="F20" s="68" t="s">
        <v>300</v>
      </c>
      <c r="G20" s="34">
        <v>13</v>
      </c>
      <c r="L20" s="2"/>
      <c r="M20" s="2"/>
    </row>
    <row r="21" spans="1:13" ht="20.100000000000001" customHeight="1" x14ac:dyDescent="0.2">
      <c r="A21" s="37">
        <v>14</v>
      </c>
      <c r="B21" s="69" t="s">
        <v>177</v>
      </c>
      <c r="C21" s="157">
        <v>524.67019700000003</v>
      </c>
      <c r="D21" s="157">
        <v>761.43231300000002</v>
      </c>
      <c r="E21" s="157">
        <v>1125.176545</v>
      </c>
      <c r="F21" s="70" t="s">
        <v>313</v>
      </c>
      <c r="G21" s="37">
        <v>14</v>
      </c>
      <c r="L21" s="2"/>
      <c r="M21" s="2"/>
    </row>
    <row r="22" spans="1:13" ht="20.100000000000001" customHeight="1" x14ac:dyDescent="0.2">
      <c r="A22" s="34">
        <v>15</v>
      </c>
      <c r="B22" s="67" t="s">
        <v>155</v>
      </c>
      <c r="C22" s="156">
        <v>761.82579499999997</v>
      </c>
      <c r="D22" s="156">
        <v>854.47527600000001</v>
      </c>
      <c r="E22" s="156">
        <v>970.83305800000005</v>
      </c>
      <c r="F22" s="68" t="s">
        <v>298</v>
      </c>
      <c r="G22" s="34">
        <v>15</v>
      </c>
      <c r="L22" s="2"/>
      <c r="M22" s="2"/>
    </row>
    <row r="23" spans="1:13" ht="20.100000000000001" customHeight="1" x14ac:dyDescent="0.2">
      <c r="A23" s="37">
        <v>16</v>
      </c>
      <c r="B23" s="69" t="s">
        <v>26</v>
      </c>
      <c r="C23" s="157">
        <v>834.46333900000002</v>
      </c>
      <c r="D23" s="157">
        <v>1031.4832839999999</v>
      </c>
      <c r="E23" s="157">
        <v>923.633285</v>
      </c>
      <c r="F23" s="70" t="s">
        <v>295</v>
      </c>
      <c r="G23" s="37">
        <v>16</v>
      </c>
      <c r="L23" s="2"/>
      <c r="M23" s="2"/>
    </row>
    <row r="24" spans="1:13" ht="20.100000000000001" customHeight="1" x14ac:dyDescent="0.2">
      <c r="A24" s="34">
        <v>17</v>
      </c>
      <c r="B24" s="67" t="s">
        <v>157</v>
      </c>
      <c r="C24" s="156">
        <v>589.75692500000002</v>
      </c>
      <c r="D24" s="156">
        <v>692.42708000000005</v>
      </c>
      <c r="E24" s="156">
        <v>914.88739999999996</v>
      </c>
      <c r="F24" s="68" t="s">
        <v>302</v>
      </c>
      <c r="G24" s="34">
        <v>17</v>
      </c>
      <c r="L24" s="2"/>
      <c r="M24" s="2"/>
    </row>
    <row r="25" spans="1:13" ht="20.100000000000001" customHeight="1" x14ac:dyDescent="0.2">
      <c r="A25" s="37">
        <v>18</v>
      </c>
      <c r="B25" s="69" t="s">
        <v>156</v>
      </c>
      <c r="C25" s="157">
        <v>502.67265400000002</v>
      </c>
      <c r="D25" s="157">
        <v>579.77790600000003</v>
      </c>
      <c r="E25" s="157">
        <v>806.88988199999994</v>
      </c>
      <c r="F25" s="70" t="s">
        <v>311</v>
      </c>
      <c r="G25" s="37">
        <v>18</v>
      </c>
      <c r="L25" s="2"/>
      <c r="M25" s="2"/>
    </row>
    <row r="26" spans="1:13" ht="20.100000000000001" customHeight="1" x14ac:dyDescent="0.2">
      <c r="A26" s="34">
        <v>19</v>
      </c>
      <c r="B26" s="67" t="s">
        <v>149</v>
      </c>
      <c r="C26" s="156">
        <v>814.625137</v>
      </c>
      <c r="D26" s="156">
        <v>905.02077299999996</v>
      </c>
      <c r="E26" s="156">
        <v>806.86500599999999</v>
      </c>
      <c r="F26" s="68" t="s">
        <v>296</v>
      </c>
      <c r="G26" s="34">
        <v>19</v>
      </c>
      <c r="L26" s="2"/>
      <c r="M26" s="2"/>
    </row>
    <row r="27" spans="1:13" ht="20.100000000000001" customHeight="1" x14ac:dyDescent="0.2">
      <c r="A27" s="37">
        <v>20</v>
      </c>
      <c r="B27" s="69" t="s">
        <v>150</v>
      </c>
      <c r="C27" s="157">
        <v>696.26666</v>
      </c>
      <c r="D27" s="157">
        <v>750.700469</v>
      </c>
      <c r="E27" s="157">
        <v>774.23060199999998</v>
      </c>
      <c r="F27" s="70" t="s">
        <v>307</v>
      </c>
      <c r="G27" s="37">
        <v>20</v>
      </c>
      <c r="L27" s="2"/>
      <c r="M27" s="2"/>
    </row>
    <row r="28" spans="1:13" ht="20.100000000000001" customHeight="1" x14ac:dyDescent="0.2">
      <c r="A28" s="34">
        <v>21</v>
      </c>
      <c r="B28" s="67" t="s">
        <v>151</v>
      </c>
      <c r="C28" s="156">
        <v>548.24696900000004</v>
      </c>
      <c r="D28" s="156">
        <v>733.52602100000001</v>
      </c>
      <c r="E28" s="156">
        <v>744.81594500000006</v>
      </c>
      <c r="F28" s="68" t="s">
        <v>301</v>
      </c>
      <c r="G28" s="34">
        <v>21</v>
      </c>
      <c r="L28" s="2"/>
      <c r="M28" s="2"/>
    </row>
    <row r="29" spans="1:13" ht="20.100000000000001" customHeight="1" x14ac:dyDescent="0.2">
      <c r="A29" s="37">
        <v>22</v>
      </c>
      <c r="B29" s="69" t="s">
        <v>152</v>
      </c>
      <c r="C29" s="157">
        <v>679.38160000000005</v>
      </c>
      <c r="D29" s="157">
        <v>729.54423899999995</v>
      </c>
      <c r="E29" s="157">
        <v>715.53193399999998</v>
      </c>
      <c r="F29" s="70" t="s">
        <v>299</v>
      </c>
      <c r="G29" s="37">
        <v>22</v>
      </c>
      <c r="L29" s="2"/>
      <c r="M29" s="2"/>
    </row>
    <row r="30" spans="1:13" ht="20.100000000000001" customHeight="1" x14ac:dyDescent="0.2">
      <c r="A30" s="34">
        <v>23</v>
      </c>
      <c r="B30" s="67" t="s">
        <v>160</v>
      </c>
      <c r="C30" s="156">
        <v>611.69881899999996</v>
      </c>
      <c r="D30" s="156">
        <v>555.52329199999997</v>
      </c>
      <c r="E30" s="156">
        <v>691.04126199999996</v>
      </c>
      <c r="F30" s="68" t="s">
        <v>303</v>
      </c>
      <c r="G30" s="34">
        <v>23</v>
      </c>
      <c r="L30" s="2"/>
      <c r="M30" s="2"/>
    </row>
    <row r="31" spans="1:13" ht="20.100000000000001" customHeight="1" x14ac:dyDescent="0.2">
      <c r="A31" s="37">
        <v>24</v>
      </c>
      <c r="B31" s="69" t="s">
        <v>158</v>
      </c>
      <c r="C31" s="157">
        <v>410.691847</v>
      </c>
      <c r="D31" s="157">
        <v>463.95238599999999</v>
      </c>
      <c r="E31" s="157">
        <v>663.92738399999996</v>
      </c>
      <c r="F31" s="70" t="s">
        <v>315</v>
      </c>
      <c r="G31" s="37">
        <v>24</v>
      </c>
      <c r="L31" s="2"/>
      <c r="M31" s="2"/>
    </row>
    <row r="32" spans="1:13" ht="20.100000000000001" customHeight="1" x14ac:dyDescent="0.2">
      <c r="A32" s="34">
        <v>25</v>
      </c>
      <c r="B32" s="67" t="s">
        <v>178</v>
      </c>
      <c r="C32" s="156">
        <v>371.13478700000002</v>
      </c>
      <c r="D32" s="156">
        <v>578.11068699999998</v>
      </c>
      <c r="E32" s="156">
        <v>619.45642899999996</v>
      </c>
      <c r="F32" s="68" t="s">
        <v>321</v>
      </c>
      <c r="G32" s="34">
        <v>25</v>
      </c>
      <c r="L32" s="2"/>
      <c r="M32" s="2"/>
    </row>
    <row r="33" spans="1:13" ht="20.100000000000001" customHeight="1" x14ac:dyDescent="0.2">
      <c r="A33" s="37">
        <v>26</v>
      </c>
      <c r="B33" s="69" t="s">
        <v>169</v>
      </c>
      <c r="C33" s="157">
        <v>748.65631399999995</v>
      </c>
      <c r="D33" s="157">
        <v>569.09746600000005</v>
      </c>
      <c r="E33" s="157">
        <v>616.80341299999998</v>
      </c>
      <c r="F33" s="70" t="s">
        <v>306</v>
      </c>
      <c r="G33" s="37">
        <v>26</v>
      </c>
      <c r="L33" s="2"/>
      <c r="M33" s="2"/>
    </row>
    <row r="34" spans="1:13" ht="20.100000000000001" customHeight="1" x14ac:dyDescent="0.2">
      <c r="A34" s="34">
        <v>27</v>
      </c>
      <c r="B34" s="67" t="s">
        <v>164</v>
      </c>
      <c r="C34" s="156">
        <v>523.64133100000004</v>
      </c>
      <c r="D34" s="156">
        <v>476.82108499999998</v>
      </c>
      <c r="E34" s="156">
        <v>595.08101599999998</v>
      </c>
      <c r="F34" s="68" t="s">
        <v>304</v>
      </c>
      <c r="G34" s="34">
        <v>27</v>
      </c>
      <c r="L34" s="2"/>
      <c r="M34" s="2"/>
    </row>
    <row r="35" spans="1:13" ht="20.100000000000001" customHeight="1" x14ac:dyDescent="0.2">
      <c r="A35" s="37">
        <v>28</v>
      </c>
      <c r="B35" s="69" t="s">
        <v>171</v>
      </c>
      <c r="C35" s="157">
        <v>300.36031400000002</v>
      </c>
      <c r="D35" s="157">
        <v>519.44228899999996</v>
      </c>
      <c r="E35" s="157">
        <v>593.01643899999999</v>
      </c>
      <c r="F35" s="70" t="s">
        <v>316</v>
      </c>
      <c r="G35" s="37">
        <v>28</v>
      </c>
      <c r="L35" s="2"/>
      <c r="M35" s="2"/>
    </row>
    <row r="36" spans="1:13" ht="20.100000000000001" customHeight="1" x14ac:dyDescent="0.2">
      <c r="A36" s="34">
        <v>29</v>
      </c>
      <c r="B36" s="67" t="s">
        <v>166</v>
      </c>
      <c r="C36" s="156">
        <v>302.89030200000002</v>
      </c>
      <c r="D36" s="156">
        <v>644.39429900000005</v>
      </c>
      <c r="E36" s="156">
        <v>580.12886200000003</v>
      </c>
      <c r="F36" s="68" t="s">
        <v>317</v>
      </c>
      <c r="G36" s="34">
        <v>29</v>
      </c>
      <c r="L36" s="2"/>
      <c r="M36" s="2"/>
    </row>
    <row r="37" spans="1:13" ht="20.100000000000001" customHeight="1" x14ac:dyDescent="0.2">
      <c r="A37" s="37">
        <v>30</v>
      </c>
      <c r="B37" s="69" t="s">
        <v>167</v>
      </c>
      <c r="C37" s="157">
        <v>529.30997600000001</v>
      </c>
      <c r="D37" s="157">
        <v>593.43181300000003</v>
      </c>
      <c r="E37" s="157">
        <v>528.300746</v>
      </c>
      <c r="F37" s="70" t="s">
        <v>305</v>
      </c>
      <c r="G37" s="37">
        <v>30</v>
      </c>
      <c r="L37" s="2"/>
      <c r="M37" s="2"/>
    </row>
    <row r="38" spans="1:13" ht="20.100000000000001" customHeight="1" x14ac:dyDescent="0.2">
      <c r="A38" s="34">
        <v>31</v>
      </c>
      <c r="B38" s="67" t="s">
        <v>162</v>
      </c>
      <c r="C38" s="156">
        <v>474.00542000000002</v>
      </c>
      <c r="D38" s="156">
        <v>476.395194</v>
      </c>
      <c r="E38" s="156">
        <v>522.51807799999995</v>
      </c>
      <c r="F38" s="68" t="s">
        <v>297</v>
      </c>
      <c r="G38" s="34">
        <v>31</v>
      </c>
      <c r="L38" s="2"/>
      <c r="M38" s="2"/>
    </row>
    <row r="39" spans="1:13" ht="20.100000000000001" customHeight="1" x14ac:dyDescent="0.2">
      <c r="A39" s="37">
        <v>32</v>
      </c>
      <c r="B39" s="69" t="s">
        <v>168</v>
      </c>
      <c r="C39" s="157">
        <v>361.28767199999999</v>
      </c>
      <c r="D39" s="157">
        <v>436.48722299999997</v>
      </c>
      <c r="E39" s="157">
        <v>433.81966699999998</v>
      </c>
      <c r="F39" s="70" t="s">
        <v>314</v>
      </c>
      <c r="G39" s="37">
        <v>32</v>
      </c>
      <c r="L39" s="2"/>
      <c r="M39" s="2"/>
    </row>
    <row r="40" spans="1:13" ht="20.100000000000001" customHeight="1" x14ac:dyDescent="0.2">
      <c r="A40" s="34">
        <v>33</v>
      </c>
      <c r="B40" s="67" t="s">
        <v>165</v>
      </c>
      <c r="C40" s="156">
        <v>290.79999199999997</v>
      </c>
      <c r="D40" s="156">
        <v>570.51572899999996</v>
      </c>
      <c r="E40" s="156">
        <v>417.22600299999999</v>
      </c>
      <c r="F40" s="68" t="s">
        <v>319</v>
      </c>
      <c r="G40" s="34">
        <v>33</v>
      </c>
      <c r="L40" s="2"/>
      <c r="M40" s="2"/>
    </row>
    <row r="41" spans="1:13" ht="20.100000000000001" customHeight="1" x14ac:dyDescent="0.2">
      <c r="A41" s="37">
        <v>34</v>
      </c>
      <c r="B41" s="69" t="s">
        <v>159</v>
      </c>
      <c r="C41" s="157">
        <v>404.14937500000002</v>
      </c>
      <c r="D41" s="157">
        <v>512.50275799999997</v>
      </c>
      <c r="E41" s="157">
        <v>409.383263</v>
      </c>
      <c r="F41" s="70" t="s">
        <v>310</v>
      </c>
      <c r="G41" s="37">
        <v>34</v>
      </c>
      <c r="L41" s="2"/>
      <c r="M41" s="2"/>
    </row>
    <row r="42" spans="1:13" ht="20.100000000000001" customHeight="1" x14ac:dyDescent="0.2">
      <c r="A42" s="34">
        <v>35</v>
      </c>
      <c r="B42" s="67" t="s">
        <v>154</v>
      </c>
      <c r="C42" s="156">
        <v>461.384726</v>
      </c>
      <c r="D42" s="156">
        <v>359.33984199999998</v>
      </c>
      <c r="E42" s="156">
        <v>395.04210799999998</v>
      </c>
      <c r="F42" s="68" t="s">
        <v>312</v>
      </c>
      <c r="G42" s="34">
        <v>35</v>
      </c>
      <c r="L42" s="2"/>
      <c r="M42" s="2"/>
    </row>
    <row r="43" spans="1:13" ht="20.100000000000001" customHeight="1" x14ac:dyDescent="0.2">
      <c r="A43" s="37">
        <v>36</v>
      </c>
      <c r="B43" s="69" t="s">
        <v>163</v>
      </c>
      <c r="C43" s="157">
        <v>445.33678200000003</v>
      </c>
      <c r="D43" s="157">
        <v>446.00087600000001</v>
      </c>
      <c r="E43" s="157">
        <v>357.20257700000002</v>
      </c>
      <c r="F43" s="70" t="s">
        <v>309</v>
      </c>
      <c r="G43" s="37">
        <v>36</v>
      </c>
      <c r="L43" s="2"/>
      <c r="M43" s="2"/>
    </row>
    <row r="44" spans="1:13" ht="20.100000000000001" customHeight="1" x14ac:dyDescent="0.2">
      <c r="A44" s="34">
        <v>37</v>
      </c>
      <c r="B44" s="67" t="s">
        <v>174</v>
      </c>
      <c r="C44" s="156">
        <v>163.64371</v>
      </c>
      <c r="D44" s="156">
        <v>248.43040500000001</v>
      </c>
      <c r="E44" s="156">
        <v>356.19378</v>
      </c>
      <c r="F44" s="68" t="s">
        <v>320</v>
      </c>
      <c r="G44" s="34">
        <v>37</v>
      </c>
      <c r="L44" s="2"/>
      <c r="M44" s="2"/>
    </row>
    <row r="45" spans="1:13" ht="20.100000000000001" customHeight="1" x14ac:dyDescent="0.2">
      <c r="A45" s="37">
        <v>38</v>
      </c>
      <c r="B45" s="69" t="s">
        <v>161</v>
      </c>
      <c r="C45" s="157">
        <v>280.10469899999998</v>
      </c>
      <c r="D45" s="157">
        <v>298.26377300000001</v>
      </c>
      <c r="E45" s="157">
        <v>353.77258</v>
      </c>
      <c r="F45" s="70" t="s">
        <v>318</v>
      </c>
      <c r="G45" s="37">
        <v>38</v>
      </c>
      <c r="L45" s="2"/>
      <c r="M45" s="2"/>
    </row>
    <row r="46" spans="1:13" ht="20.100000000000001" customHeight="1" x14ac:dyDescent="0.2">
      <c r="A46" s="34">
        <v>39</v>
      </c>
      <c r="B46" s="67" t="s">
        <v>170</v>
      </c>
      <c r="C46" s="156">
        <v>286.90484300000003</v>
      </c>
      <c r="D46" s="156">
        <v>324.845234</v>
      </c>
      <c r="E46" s="156">
        <v>306.72388899999999</v>
      </c>
      <c r="F46" s="68" t="s">
        <v>308</v>
      </c>
      <c r="G46" s="34">
        <v>39</v>
      </c>
      <c r="L46" s="2"/>
      <c r="M46" s="2"/>
    </row>
    <row r="47" spans="1:13" ht="20.100000000000001" customHeight="1" x14ac:dyDescent="0.2">
      <c r="A47" s="37">
        <v>40</v>
      </c>
      <c r="B47" s="69" t="s">
        <v>175</v>
      </c>
      <c r="C47" s="157">
        <v>254.740073</v>
      </c>
      <c r="D47" s="157">
        <v>319.15243299999997</v>
      </c>
      <c r="E47" s="157">
        <v>286.20879100000002</v>
      </c>
      <c r="F47" s="70" t="s">
        <v>322</v>
      </c>
      <c r="G47" s="37">
        <v>40</v>
      </c>
      <c r="L47" s="2"/>
      <c r="M47" s="2"/>
    </row>
    <row r="48" spans="1:13" ht="20.100000000000001" customHeight="1" x14ac:dyDescent="0.2">
      <c r="A48" s="34">
        <v>41</v>
      </c>
      <c r="B48" s="67" t="s">
        <v>172</v>
      </c>
      <c r="C48" s="156">
        <v>185.513553</v>
      </c>
      <c r="D48" s="156">
        <v>228.80796699999999</v>
      </c>
      <c r="E48" s="156">
        <v>255.73261199999999</v>
      </c>
      <c r="F48" s="68" t="s">
        <v>324</v>
      </c>
      <c r="G48" s="34">
        <v>41</v>
      </c>
      <c r="L48" s="2"/>
      <c r="M48" s="2"/>
    </row>
    <row r="49" spans="1:13" ht="20.100000000000001" customHeight="1" x14ac:dyDescent="0.2">
      <c r="A49" s="37">
        <v>42</v>
      </c>
      <c r="B49" s="69" t="s">
        <v>173</v>
      </c>
      <c r="C49" s="157">
        <v>175.545288</v>
      </c>
      <c r="D49" s="157">
        <v>207.626767</v>
      </c>
      <c r="E49" s="157">
        <v>238.51625899999999</v>
      </c>
      <c r="F49" s="70" t="s">
        <v>326</v>
      </c>
      <c r="G49" s="37">
        <v>42</v>
      </c>
      <c r="L49" s="2"/>
      <c r="M49" s="2"/>
    </row>
    <row r="50" spans="1:13" ht="20.100000000000001" customHeight="1" x14ac:dyDescent="0.2">
      <c r="A50" s="34">
        <v>43</v>
      </c>
      <c r="B50" s="67" t="s">
        <v>195</v>
      </c>
      <c r="C50" s="156">
        <v>63.520178999999999</v>
      </c>
      <c r="D50" s="156">
        <v>254.42308</v>
      </c>
      <c r="E50" s="156">
        <v>194.924004</v>
      </c>
      <c r="F50" s="68" t="s">
        <v>335</v>
      </c>
      <c r="G50" s="34">
        <v>43</v>
      </c>
      <c r="L50" s="2"/>
      <c r="M50" s="2"/>
    </row>
    <row r="51" spans="1:13" ht="20.100000000000001" customHeight="1" x14ac:dyDescent="0.2">
      <c r="A51" s="37">
        <v>44</v>
      </c>
      <c r="B51" s="69" t="s">
        <v>179</v>
      </c>
      <c r="C51" s="157">
        <v>91.529427999999996</v>
      </c>
      <c r="D51" s="157">
        <v>161.18432100000001</v>
      </c>
      <c r="E51" s="157">
        <v>184.364003</v>
      </c>
      <c r="F51" s="70" t="s">
        <v>323</v>
      </c>
      <c r="G51" s="37">
        <v>44</v>
      </c>
      <c r="L51" s="2"/>
      <c r="M51" s="2"/>
    </row>
    <row r="52" spans="1:13" ht="20.100000000000001" customHeight="1" x14ac:dyDescent="0.2">
      <c r="A52" s="34">
        <v>45</v>
      </c>
      <c r="B52" s="67" t="s">
        <v>194</v>
      </c>
      <c r="C52" s="156">
        <v>147.496419</v>
      </c>
      <c r="D52" s="156">
        <v>88.960834000000006</v>
      </c>
      <c r="E52" s="156">
        <v>157.80774600000001</v>
      </c>
      <c r="F52" s="68" t="s">
        <v>329</v>
      </c>
      <c r="G52" s="34">
        <v>45</v>
      </c>
      <c r="L52" s="2"/>
      <c r="M52" s="2"/>
    </row>
    <row r="53" spans="1:13" ht="20.100000000000001" customHeight="1" x14ac:dyDescent="0.2">
      <c r="A53" s="37">
        <v>46</v>
      </c>
      <c r="B53" s="69" t="s">
        <v>180</v>
      </c>
      <c r="C53" s="157">
        <v>150.520231</v>
      </c>
      <c r="D53" s="157">
        <v>172.394665</v>
      </c>
      <c r="E53" s="157">
        <v>149.33229600000001</v>
      </c>
      <c r="F53" s="70" t="s">
        <v>325</v>
      </c>
      <c r="G53" s="37">
        <v>46</v>
      </c>
      <c r="L53" s="2"/>
      <c r="M53" s="2"/>
    </row>
    <row r="54" spans="1:13" ht="20.100000000000001" customHeight="1" x14ac:dyDescent="0.2">
      <c r="A54" s="34">
        <v>47</v>
      </c>
      <c r="B54" s="67" t="s">
        <v>190</v>
      </c>
      <c r="C54" s="156">
        <v>49.380465999999998</v>
      </c>
      <c r="D54" s="156">
        <v>103.858456</v>
      </c>
      <c r="E54" s="156">
        <v>137.31936400000001</v>
      </c>
      <c r="F54" s="68" t="s">
        <v>344</v>
      </c>
      <c r="G54" s="34">
        <v>47</v>
      </c>
      <c r="L54" s="2"/>
      <c r="M54" s="2"/>
    </row>
    <row r="55" spans="1:13" ht="20.100000000000001" customHeight="1" x14ac:dyDescent="0.2">
      <c r="A55" s="37">
        <v>48</v>
      </c>
      <c r="B55" s="69" t="s">
        <v>176</v>
      </c>
      <c r="C55" s="157">
        <v>75.760356000000002</v>
      </c>
      <c r="D55" s="157">
        <v>71.575663000000006</v>
      </c>
      <c r="E55" s="157">
        <v>127.37912900000001</v>
      </c>
      <c r="F55" s="70" t="s">
        <v>330</v>
      </c>
      <c r="G55" s="37">
        <v>48</v>
      </c>
      <c r="L55" s="2"/>
      <c r="M55" s="2"/>
    </row>
    <row r="56" spans="1:13" ht="20.100000000000001" customHeight="1" x14ac:dyDescent="0.2">
      <c r="A56" s="34">
        <v>49</v>
      </c>
      <c r="B56" s="67" t="s">
        <v>204</v>
      </c>
      <c r="C56" s="156">
        <v>76.822677999999996</v>
      </c>
      <c r="D56" s="156">
        <v>146.685968</v>
      </c>
      <c r="E56" s="156">
        <v>122.026392</v>
      </c>
      <c r="F56" s="68" t="s">
        <v>331</v>
      </c>
      <c r="G56" s="34">
        <v>49</v>
      </c>
      <c r="L56" s="2"/>
      <c r="M56" s="2"/>
    </row>
    <row r="57" spans="1:13" ht="20.100000000000001" customHeight="1" x14ac:dyDescent="0.2">
      <c r="A57" s="37">
        <v>50</v>
      </c>
      <c r="B57" s="69" t="s">
        <v>185</v>
      </c>
      <c r="C57" s="157">
        <v>171.71571700000001</v>
      </c>
      <c r="D57" s="157">
        <v>109.827271</v>
      </c>
      <c r="E57" s="157">
        <v>111.161204</v>
      </c>
      <c r="F57" s="70" t="s">
        <v>332</v>
      </c>
      <c r="G57" s="37">
        <v>50</v>
      </c>
      <c r="L57" s="2"/>
      <c r="M57" s="2"/>
    </row>
    <row r="58" spans="1:13" ht="20.100000000000001" customHeight="1" x14ac:dyDescent="0.2">
      <c r="A58" s="34">
        <v>51</v>
      </c>
      <c r="B58" s="67" t="s">
        <v>183</v>
      </c>
      <c r="C58" s="156">
        <v>114.17479400000001</v>
      </c>
      <c r="D58" s="156">
        <v>36.401851000000001</v>
      </c>
      <c r="E58" s="156">
        <v>110.769561</v>
      </c>
      <c r="F58" s="68" t="s">
        <v>327</v>
      </c>
      <c r="G58" s="34">
        <v>51</v>
      </c>
      <c r="L58" s="2"/>
      <c r="M58" s="2"/>
    </row>
    <row r="59" spans="1:13" ht="20.100000000000001" customHeight="1" x14ac:dyDescent="0.2">
      <c r="A59" s="37">
        <v>52</v>
      </c>
      <c r="B59" s="69" t="s">
        <v>235</v>
      </c>
      <c r="C59" s="157">
        <v>3.943152</v>
      </c>
      <c r="D59" s="157">
        <v>7.5456060000000003</v>
      </c>
      <c r="E59" s="157">
        <v>100.48026900000001</v>
      </c>
      <c r="F59" s="70" t="s">
        <v>376</v>
      </c>
      <c r="G59" s="37">
        <v>52</v>
      </c>
      <c r="L59" s="2"/>
      <c r="M59" s="2"/>
    </row>
    <row r="60" spans="1:13" ht="20.100000000000001" customHeight="1" x14ac:dyDescent="0.2">
      <c r="A60" s="34">
        <v>53</v>
      </c>
      <c r="B60" s="67" t="s">
        <v>196</v>
      </c>
      <c r="C60" s="156">
        <v>52.865766000000001</v>
      </c>
      <c r="D60" s="156">
        <v>86.903502000000003</v>
      </c>
      <c r="E60" s="156">
        <v>98.551005000000004</v>
      </c>
      <c r="F60" s="68" t="s">
        <v>337</v>
      </c>
      <c r="G60" s="34">
        <v>53</v>
      </c>
      <c r="L60" s="2"/>
      <c r="M60" s="2"/>
    </row>
    <row r="61" spans="1:13" ht="20.100000000000001" customHeight="1" x14ac:dyDescent="0.2">
      <c r="A61" s="37">
        <v>54</v>
      </c>
      <c r="B61" s="69" t="s">
        <v>182</v>
      </c>
      <c r="C61" s="157">
        <v>57.878076</v>
      </c>
      <c r="D61" s="157">
        <v>87.232721999999995</v>
      </c>
      <c r="E61" s="157">
        <v>84.036231999999998</v>
      </c>
      <c r="F61" s="70" t="s">
        <v>339</v>
      </c>
      <c r="G61" s="37">
        <v>54</v>
      </c>
      <c r="L61" s="2"/>
      <c r="M61" s="2"/>
    </row>
    <row r="62" spans="1:13" ht="20.100000000000001" customHeight="1" x14ac:dyDescent="0.2">
      <c r="A62" s="34">
        <v>55</v>
      </c>
      <c r="B62" s="67" t="s">
        <v>188</v>
      </c>
      <c r="C62" s="156">
        <v>56.659934</v>
      </c>
      <c r="D62" s="156">
        <v>84.838121999999998</v>
      </c>
      <c r="E62" s="156">
        <v>80.874521999999999</v>
      </c>
      <c r="F62" s="68" t="s">
        <v>341</v>
      </c>
      <c r="G62" s="34">
        <v>55</v>
      </c>
      <c r="L62" s="2"/>
      <c r="M62" s="2"/>
    </row>
    <row r="63" spans="1:13" ht="20.100000000000001" customHeight="1" x14ac:dyDescent="0.2">
      <c r="A63" s="37">
        <v>56</v>
      </c>
      <c r="B63" s="69" t="s">
        <v>191</v>
      </c>
      <c r="C63" s="157">
        <v>50.313678000000003</v>
      </c>
      <c r="D63" s="157">
        <v>92.509972000000005</v>
      </c>
      <c r="E63" s="157">
        <v>80.023415</v>
      </c>
      <c r="F63" s="70" t="s">
        <v>340</v>
      </c>
      <c r="G63" s="37">
        <v>56</v>
      </c>
      <c r="L63" s="2"/>
      <c r="M63" s="2"/>
    </row>
    <row r="64" spans="1:13" ht="20.100000000000001" customHeight="1" x14ac:dyDescent="0.2">
      <c r="A64" s="34">
        <v>57</v>
      </c>
      <c r="B64" s="67" t="s">
        <v>189</v>
      </c>
      <c r="C64" s="156">
        <v>67.174187000000003</v>
      </c>
      <c r="D64" s="156">
        <v>87.789814000000007</v>
      </c>
      <c r="E64" s="156">
        <v>74.646272999999994</v>
      </c>
      <c r="F64" s="68" t="s">
        <v>336</v>
      </c>
      <c r="G64" s="34">
        <v>57</v>
      </c>
      <c r="L64" s="2"/>
      <c r="M64" s="2"/>
    </row>
    <row r="65" spans="1:13" ht="20.100000000000001" customHeight="1" x14ac:dyDescent="0.2">
      <c r="A65" s="37">
        <v>58</v>
      </c>
      <c r="B65" s="69" t="s">
        <v>193</v>
      </c>
      <c r="C65" s="157">
        <v>48.895864000000003</v>
      </c>
      <c r="D65" s="157">
        <v>2.5348199999999999</v>
      </c>
      <c r="E65" s="157">
        <v>63.477930000000001</v>
      </c>
      <c r="F65" s="70" t="s">
        <v>334</v>
      </c>
      <c r="G65" s="37">
        <v>58</v>
      </c>
      <c r="L65" s="2"/>
      <c r="M65" s="2"/>
    </row>
    <row r="66" spans="1:13" ht="20.100000000000001" customHeight="1" x14ac:dyDescent="0.2">
      <c r="A66" s="34">
        <v>59</v>
      </c>
      <c r="B66" s="67" t="s">
        <v>208</v>
      </c>
      <c r="C66" s="156">
        <v>47.388086999999999</v>
      </c>
      <c r="D66" s="156">
        <v>58.429944999999996</v>
      </c>
      <c r="E66" s="156">
        <v>62.283703000000003</v>
      </c>
      <c r="F66" s="68" t="s">
        <v>342</v>
      </c>
      <c r="G66" s="34">
        <v>59</v>
      </c>
      <c r="L66" s="2"/>
      <c r="M66" s="2"/>
    </row>
    <row r="67" spans="1:13" ht="20.100000000000001" customHeight="1" x14ac:dyDescent="0.2">
      <c r="A67" s="37">
        <v>60</v>
      </c>
      <c r="B67" s="69" t="s">
        <v>216</v>
      </c>
      <c r="C67" s="157">
        <v>15.783756</v>
      </c>
      <c r="D67" s="157">
        <v>26.564730000000001</v>
      </c>
      <c r="E67" s="157">
        <v>59.970261000000001</v>
      </c>
      <c r="F67" s="70" t="s">
        <v>361</v>
      </c>
      <c r="G67" s="37">
        <v>60</v>
      </c>
      <c r="L67" s="2"/>
      <c r="M67" s="2"/>
    </row>
    <row r="68" spans="1:13" ht="20.100000000000001" customHeight="1" x14ac:dyDescent="0.2">
      <c r="A68" s="34">
        <v>61</v>
      </c>
      <c r="B68" s="67" t="s">
        <v>201</v>
      </c>
      <c r="C68" s="156">
        <v>70.384619000000001</v>
      </c>
      <c r="D68" s="156">
        <v>57.467835000000001</v>
      </c>
      <c r="E68" s="156">
        <v>58.563146000000003</v>
      </c>
      <c r="F68" s="68" t="s">
        <v>328</v>
      </c>
      <c r="G68" s="34">
        <v>61</v>
      </c>
      <c r="L68" s="2"/>
      <c r="M68" s="2"/>
    </row>
    <row r="69" spans="1:13" ht="20.100000000000001" customHeight="1" x14ac:dyDescent="0.2">
      <c r="A69" s="37">
        <v>62</v>
      </c>
      <c r="B69" s="69" t="s">
        <v>210</v>
      </c>
      <c r="C69" s="157">
        <v>25.183215000000001</v>
      </c>
      <c r="D69" s="157">
        <v>48.83867</v>
      </c>
      <c r="E69" s="157">
        <v>50.57873</v>
      </c>
      <c r="F69" s="70" t="s">
        <v>352</v>
      </c>
      <c r="G69" s="37">
        <v>62</v>
      </c>
      <c r="L69" s="2"/>
      <c r="M69" s="2"/>
    </row>
    <row r="70" spans="1:13" ht="20.100000000000001" customHeight="1" x14ac:dyDescent="0.2">
      <c r="A70" s="34">
        <v>63</v>
      </c>
      <c r="B70" s="67" t="s">
        <v>184</v>
      </c>
      <c r="C70" s="156">
        <v>58.492002999999997</v>
      </c>
      <c r="D70" s="156">
        <v>107.231796</v>
      </c>
      <c r="E70" s="156">
        <v>48.656007000000002</v>
      </c>
      <c r="F70" s="68" t="s">
        <v>358</v>
      </c>
      <c r="G70" s="34">
        <v>63</v>
      </c>
      <c r="L70" s="2"/>
      <c r="M70" s="2"/>
    </row>
    <row r="71" spans="1:13" ht="20.100000000000001" customHeight="1" x14ac:dyDescent="0.2">
      <c r="A71" s="37">
        <v>64</v>
      </c>
      <c r="B71" s="69" t="s">
        <v>181</v>
      </c>
      <c r="C71" s="157">
        <v>11.929517000000001</v>
      </c>
      <c r="D71" s="157">
        <v>26.024837999999999</v>
      </c>
      <c r="E71" s="157">
        <v>43.324081</v>
      </c>
      <c r="F71" s="70" t="s">
        <v>359</v>
      </c>
      <c r="G71" s="37">
        <v>64</v>
      </c>
      <c r="L71" s="2"/>
      <c r="M71" s="2"/>
    </row>
    <row r="72" spans="1:13" ht="20.100000000000001" customHeight="1" x14ac:dyDescent="0.2">
      <c r="A72" s="34">
        <v>65</v>
      </c>
      <c r="B72" s="67" t="s">
        <v>197</v>
      </c>
      <c r="C72" s="156">
        <v>18.848227000000001</v>
      </c>
      <c r="D72" s="156">
        <v>25.280135999999999</v>
      </c>
      <c r="E72" s="156">
        <v>38.896518</v>
      </c>
      <c r="F72" s="68" t="s">
        <v>349</v>
      </c>
      <c r="G72" s="34">
        <v>65</v>
      </c>
      <c r="L72" s="2"/>
      <c r="M72" s="2"/>
    </row>
    <row r="73" spans="1:13" ht="20.100000000000001" customHeight="1" x14ac:dyDescent="0.2">
      <c r="A73" s="37">
        <v>66</v>
      </c>
      <c r="B73" s="69" t="s">
        <v>186</v>
      </c>
      <c r="C73" s="157">
        <v>44.125492000000001</v>
      </c>
      <c r="D73" s="157">
        <v>25.741961</v>
      </c>
      <c r="E73" s="157">
        <v>38.659913000000003</v>
      </c>
      <c r="F73" s="70" t="s">
        <v>338</v>
      </c>
      <c r="G73" s="37">
        <v>66</v>
      </c>
      <c r="L73" s="2"/>
      <c r="M73" s="2"/>
    </row>
    <row r="74" spans="1:13" ht="20.100000000000001" customHeight="1" x14ac:dyDescent="0.2">
      <c r="A74" s="34">
        <v>67</v>
      </c>
      <c r="B74" s="67" t="s">
        <v>198</v>
      </c>
      <c r="C74" s="156">
        <v>21.195072</v>
      </c>
      <c r="D74" s="156">
        <v>42.607214999999997</v>
      </c>
      <c r="E74" s="156">
        <v>37.970343999999997</v>
      </c>
      <c r="F74" s="68" t="s">
        <v>356</v>
      </c>
      <c r="G74" s="34">
        <v>67</v>
      </c>
      <c r="L74" s="2"/>
      <c r="M74" s="2"/>
    </row>
    <row r="75" spans="1:13" ht="20.100000000000001" customHeight="1" x14ac:dyDescent="0.2">
      <c r="A75" s="37">
        <v>68</v>
      </c>
      <c r="B75" s="69" t="s">
        <v>203</v>
      </c>
      <c r="C75" s="157">
        <v>22.806429000000001</v>
      </c>
      <c r="D75" s="157">
        <v>42.468848000000001</v>
      </c>
      <c r="E75" s="157">
        <v>35.482025999999998</v>
      </c>
      <c r="F75" s="70" t="s">
        <v>355</v>
      </c>
      <c r="G75" s="37">
        <v>68</v>
      </c>
      <c r="L75" s="2"/>
      <c r="M75" s="2"/>
    </row>
    <row r="76" spans="1:13" ht="20.100000000000001" customHeight="1" x14ac:dyDescent="0.2">
      <c r="A76" s="34">
        <v>69</v>
      </c>
      <c r="B76" s="67" t="s">
        <v>206</v>
      </c>
      <c r="C76" s="156">
        <v>24.963436000000002</v>
      </c>
      <c r="D76" s="156">
        <v>21.278752000000001</v>
      </c>
      <c r="E76" s="156">
        <v>34.185817999999998</v>
      </c>
      <c r="F76" s="68" t="s">
        <v>343</v>
      </c>
      <c r="G76" s="34">
        <v>69</v>
      </c>
      <c r="L76" s="2"/>
      <c r="M76" s="2"/>
    </row>
    <row r="77" spans="1:13" ht="20.100000000000001" customHeight="1" x14ac:dyDescent="0.2">
      <c r="A77" s="37">
        <v>70</v>
      </c>
      <c r="B77" s="69" t="s">
        <v>211</v>
      </c>
      <c r="C77" s="157">
        <v>45.729897000000001</v>
      </c>
      <c r="D77" s="157">
        <v>30.269258000000001</v>
      </c>
      <c r="E77" s="157">
        <v>29.761827</v>
      </c>
      <c r="F77" s="70" t="s">
        <v>333</v>
      </c>
      <c r="G77" s="37">
        <v>70</v>
      </c>
      <c r="L77" s="2"/>
      <c r="M77" s="2"/>
    </row>
    <row r="78" spans="1:13" ht="20.100000000000001" customHeight="1" x14ac:dyDescent="0.2">
      <c r="A78" s="34">
        <v>71</v>
      </c>
      <c r="B78" s="67" t="s">
        <v>202</v>
      </c>
      <c r="C78" s="156">
        <v>20.540745000000001</v>
      </c>
      <c r="D78" s="156">
        <v>26.670884000000001</v>
      </c>
      <c r="E78" s="156">
        <v>29.046029000000001</v>
      </c>
      <c r="F78" s="68" t="s">
        <v>360</v>
      </c>
      <c r="G78" s="34">
        <v>71</v>
      </c>
      <c r="L78" s="2"/>
      <c r="M78" s="2"/>
    </row>
    <row r="79" spans="1:13" ht="20.100000000000001" customHeight="1" x14ac:dyDescent="0.2">
      <c r="A79" s="37">
        <v>72</v>
      </c>
      <c r="B79" s="69" t="s">
        <v>205</v>
      </c>
      <c r="C79" s="157">
        <v>31.497274000000001</v>
      </c>
      <c r="D79" s="157">
        <v>38.525936999999999</v>
      </c>
      <c r="E79" s="157">
        <v>26.232219000000001</v>
      </c>
      <c r="F79" s="70" t="s">
        <v>346</v>
      </c>
      <c r="G79" s="37">
        <v>72</v>
      </c>
      <c r="L79" s="2"/>
      <c r="M79" s="2"/>
    </row>
    <row r="80" spans="1:13" ht="20.100000000000001" customHeight="1" x14ac:dyDescent="0.2">
      <c r="A80" s="34">
        <v>73</v>
      </c>
      <c r="B80" s="67" t="s">
        <v>212</v>
      </c>
      <c r="C80" s="156">
        <v>18.206935000000001</v>
      </c>
      <c r="D80" s="156">
        <v>26.889569000000002</v>
      </c>
      <c r="E80" s="156">
        <v>26.147005</v>
      </c>
      <c r="F80" s="68" t="s">
        <v>364</v>
      </c>
      <c r="G80" s="34">
        <v>73</v>
      </c>
      <c r="L80" s="2"/>
      <c r="M80" s="2"/>
    </row>
    <row r="81" spans="1:13" ht="20.100000000000001" customHeight="1" x14ac:dyDescent="0.2">
      <c r="A81" s="37">
        <v>74</v>
      </c>
      <c r="B81" s="69" t="s">
        <v>238</v>
      </c>
      <c r="C81" s="157">
        <v>21.275600000000001</v>
      </c>
      <c r="D81" s="157">
        <v>33.612028000000002</v>
      </c>
      <c r="E81" s="157">
        <v>25.084357000000001</v>
      </c>
      <c r="F81" s="70" t="s">
        <v>353</v>
      </c>
      <c r="G81" s="37">
        <v>74</v>
      </c>
      <c r="L81" s="2"/>
      <c r="M81" s="2"/>
    </row>
    <row r="82" spans="1:13" ht="20.100000000000001" customHeight="1" x14ac:dyDescent="0.2">
      <c r="A82" s="34">
        <v>75</v>
      </c>
      <c r="B82" s="67" t="s">
        <v>213</v>
      </c>
      <c r="C82" s="156">
        <v>15.316015999999999</v>
      </c>
      <c r="D82" s="156">
        <v>32.672133000000002</v>
      </c>
      <c r="E82" s="156">
        <v>24.764455000000002</v>
      </c>
      <c r="F82" s="68" t="s">
        <v>350</v>
      </c>
      <c r="G82" s="34">
        <v>75</v>
      </c>
      <c r="L82" s="2"/>
      <c r="M82" s="2"/>
    </row>
    <row r="83" spans="1:13" ht="20.100000000000001" customHeight="1" x14ac:dyDescent="0.2">
      <c r="A83" s="37">
        <v>76</v>
      </c>
      <c r="B83" s="69" t="s">
        <v>217</v>
      </c>
      <c r="C83" s="157">
        <v>15.834967000000001</v>
      </c>
      <c r="D83" s="157">
        <v>16.260182</v>
      </c>
      <c r="E83" s="157">
        <v>24.354268000000001</v>
      </c>
      <c r="F83" s="70" t="s">
        <v>354</v>
      </c>
      <c r="G83" s="37">
        <v>76</v>
      </c>
      <c r="L83" s="2"/>
      <c r="M83" s="2"/>
    </row>
    <row r="84" spans="1:13" ht="20.100000000000001" customHeight="1" x14ac:dyDescent="0.2">
      <c r="A84" s="34">
        <v>77</v>
      </c>
      <c r="B84" s="67" t="s">
        <v>200</v>
      </c>
      <c r="C84" s="156">
        <v>28.978332999999999</v>
      </c>
      <c r="D84" s="156">
        <v>31.571377999999999</v>
      </c>
      <c r="E84" s="156">
        <v>23.999779</v>
      </c>
      <c r="F84" s="68" t="s">
        <v>348</v>
      </c>
      <c r="G84" s="34">
        <v>77</v>
      </c>
      <c r="L84" s="2"/>
      <c r="M84" s="2"/>
    </row>
    <row r="85" spans="1:13" ht="20.100000000000001" customHeight="1" x14ac:dyDescent="0.2">
      <c r="A85" s="37">
        <v>78</v>
      </c>
      <c r="B85" s="69" t="s">
        <v>220</v>
      </c>
      <c r="C85" s="157">
        <v>7.6241909999999997</v>
      </c>
      <c r="D85" s="157">
        <v>3.7295039999999999</v>
      </c>
      <c r="E85" s="157">
        <v>20.121767999999999</v>
      </c>
      <c r="F85" s="70" t="s">
        <v>381</v>
      </c>
      <c r="G85" s="37">
        <v>78</v>
      </c>
      <c r="L85" s="2"/>
      <c r="M85" s="2"/>
    </row>
    <row r="86" spans="1:13" ht="20.100000000000001" customHeight="1" x14ac:dyDescent="0.2">
      <c r="A86" s="34">
        <v>79</v>
      </c>
      <c r="B86" s="67" t="s">
        <v>219</v>
      </c>
      <c r="C86" s="156">
        <v>10.283787</v>
      </c>
      <c r="D86" s="156">
        <v>27.135884999999998</v>
      </c>
      <c r="E86" s="156">
        <v>18.867785000000001</v>
      </c>
      <c r="F86" s="68" t="s">
        <v>367</v>
      </c>
      <c r="G86" s="34">
        <v>79</v>
      </c>
      <c r="L86" s="2"/>
      <c r="M86" s="2"/>
    </row>
    <row r="87" spans="1:13" ht="20.100000000000001" customHeight="1" x14ac:dyDescent="0.2">
      <c r="A87" s="37">
        <v>80</v>
      </c>
      <c r="B87" s="69" t="s">
        <v>224</v>
      </c>
      <c r="C87" s="157">
        <v>8.7205689999999993</v>
      </c>
      <c r="D87" s="157">
        <v>19.139576000000002</v>
      </c>
      <c r="E87" s="157">
        <v>18.492920999999999</v>
      </c>
      <c r="F87" s="70" t="s">
        <v>395</v>
      </c>
      <c r="G87" s="37">
        <v>80</v>
      </c>
      <c r="L87" s="2"/>
      <c r="M87" s="2"/>
    </row>
    <row r="88" spans="1:13" ht="20.100000000000001" customHeight="1" x14ac:dyDescent="0.2">
      <c r="A88" s="34">
        <v>81</v>
      </c>
      <c r="B88" s="67" t="s">
        <v>207</v>
      </c>
      <c r="C88" s="156">
        <v>15.220661</v>
      </c>
      <c r="D88" s="156">
        <v>9.1863849999999996</v>
      </c>
      <c r="E88" s="156">
        <v>17.472873</v>
      </c>
      <c r="F88" s="68" t="s">
        <v>351</v>
      </c>
      <c r="G88" s="34">
        <v>81</v>
      </c>
      <c r="L88" s="2"/>
      <c r="M88" s="2"/>
    </row>
    <row r="89" spans="1:13" ht="20.100000000000001" customHeight="1" x14ac:dyDescent="0.2">
      <c r="A89" s="37">
        <v>82</v>
      </c>
      <c r="B89" s="69" t="s">
        <v>187</v>
      </c>
      <c r="C89" s="157">
        <v>27.014982</v>
      </c>
      <c r="D89" s="157">
        <v>12.256582</v>
      </c>
      <c r="E89" s="157">
        <v>16.710766</v>
      </c>
      <c r="F89" s="70" t="s">
        <v>372</v>
      </c>
      <c r="G89" s="37">
        <v>82</v>
      </c>
      <c r="L89" s="2"/>
      <c r="M89" s="2"/>
    </row>
    <row r="90" spans="1:13" ht="20.100000000000001" customHeight="1" x14ac:dyDescent="0.2">
      <c r="A90" s="34">
        <v>83</v>
      </c>
      <c r="B90" s="67" t="s">
        <v>234</v>
      </c>
      <c r="C90" s="156">
        <v>2.3700019999999999</v>
      </c>
      <c r="D90" s="156">
        <v>6.4691729999999996</v>
      </c>
      <c r="E90" s="156">
        <v>15.278290999999999</v>
      </c>
      <c r="F90" s="68" t="s">
        <v>396</v>
      </c>
      <c r="G90" s="34">
        <v>83</v>
      </c>
      <c r="L90" s="2"/>
      <c r="M90" s="2"/>
    </row>
    <row r="91" spans="1:13" ht="20.100000000000001" customHeight="1" x14ac:dyDescent="0.2">
      <c r="A91" s="37">
        <v>84</v>
      </c>
      <c r="B91" s="69" t="s">
        <v>221</v>
      </c>
      <c r="C91" s="157">
        <v>17.880403000000001</v>
      </c>
      <c r="D91" s="157">
        <v>8.0964229999999997</v>
      </c>
      <c r="E91" s="157">
        <v>13.637710999999999</v>
      </c>
      <c r="F91" s="70" t="s">
        <v>347</v>
      </c>
      <c r="G91" s="37">
        <v>84</v>
      </c>
      <c r="L91" s="2"/>
      <c r="M91" s="2"/>
    </row>
    <row r="92" spans="1:13" ht="20.100000000000001" customHeight="1" x14ac:dyDescent="0.2">
      <c r="A92" s="34">
        <v>85</v>
      </c>
      <c r="B92" s="67" t="s">
        <v>222</v>
      </c>
      <c r="C92" s="156">
        <v>12.44713</v>
      </c>
      <c r="D92" s="156">
        <v>15.584491999999999</v>
      </c>
      <c r="E92" s="156">
        <v>12.390592</v>
      </c>
      <c r="F92" s="68" t="s">
        <v>362</v>
      </c>
      <c r="G92" s="34">
        <v>85</v>
      </c>
      <c r="L92" s="2"/>
      <c r="M92" s="2"/>
    </row>
    <row r="93" spans="1:13" ht="20.100000000000001" customHeight="1" x14ac:dyDescent="0.2">
      <c r="A93" s="37">
        <v>86</v>
      </c>
      <c r="B93" s="69" t="s">
        <v>229</v>
      </c>
      <c r="C93" s="157">
        <v>5.8670600000000004</v>
      </c>
      <c r="D93" s="157">
        <v>10.749756</v>
      </c>
      <c r="E93" s="157">
        <v>11.237816</v>
      </c>
      <c r="F93" s="70" t="s">
        <v>383</v>
      </c>
      <c r="G93" s="37">
        <v>86</v>
      </c>
      <c r="L93" s="2"/>
      <c r="M93" s="2"/>
    </row>
    <row r="94" spans="1:13" ht="20.100000000000001" customHeight="1" x14ac:dyDescent="0.2">
      <c r="A94" s="34">
        <v>87</v>
      </c>
      <c r="B94" s="67" t="s">
        <v>245</v>
      </c>
      <c r="C94" s="156">
        <v>5.1012709999999997</v>
      </c>
      <c r="D94" s="156">
        <v>18.388732999999998</v>
      </c>
      <c r="E94" s="156">
        <v>11.227766000000001</v>
      </c>
      <c r="F94" s="68" t="s">
        <v>391</v>
      </c>
      <c r="G94" s="34">
        <v>87</v>
      </c>
      <c r="L94" s="2"/>
      <c r="M94" s="2"/>
    </row>
    <row r="95" spans="1:13" ht="20.100000000000001" customHeight="1" x14ac:dyDescent="0.2">
      <c r="A95" s="37">
        <v>88</v>
      </c>
      <c r="B95" s="69" t="s">
        <v>232</v>
      </c>
      <c r="C95" s="157">
        <v>10.49091</v>
      </c>
      <c r="D95" s="157">
        <v>6.4439789999999997</v>
      </c>
      <c r="E95" s="157">
        <v>11.20285</v>
      </c>
      <c r="F95" s="70" t="s">
        <v>379</v>
      </c>
      <c r="G95" s="37">
        <v>88</v>
      </c>
      <c r="L95" s="2"/>
      <c r="M95" s="2"/>
    </row>
    <row r="96" spans="1:13" ht="20.100000000000001" customHeight="1" x14ac:dyDescent="0.2">
      <c r="A96" s="34">
        <v>89</v>
      </c>
      <c r="B96" s="67" t="s">
        <v>209</v>
      </c>
      <c r="C96" s="156">
        <v>10.293990000000001</v>
      </c>
      <c r="D96" s="156">
        <v>11.979225</v>
      </c>
      <c r="E96" s="156">
        <v>9.3533050000000006</v>
      </c>
      <c r="F96" s="68" t="s">
        <v>374</v>
      </c>
      <c r="G96" s="34">
        <v>89</v>
      </c>
      <c r="L96" s="2"/>
      <c r="M96" s="2"/>
    </row>
    <row r="97" spans="1:13" ht="20.100000000000001" customHeight="1" x14ac:dyDescent="0.2">
      <c r="A97" s="37">
        <v>90</v>
      </c>
      <c r="B97" s="69" t="s">
        <v>230</v>
      </c>
      <c r="C97" s="157">
        <v>4.8361489999999998</v>
      </c>
      <c r="D97" s="157">
        <v>3.870943</v>
      </c>
      <c r="E97" s="157">
        <v>9.3477049999999995</v>
      </c>
      <c r="F97" s="70" t="s">
        <v>380</v>
      </c>
      <c r="G97" s="37">
        <v>90</v>
      </c>
      <c r="L97" s="2"/>
      <c r="M97" s="2"/>
    </row>
    <row r="98" spans="1:13" ht="20.100000000000001" customHeight="1" x14ac:dyDescent="0.2">
      <c r="A98" s="34">
        <v>91</v>
      </c>
      <c r="B98" s="67" t="s">
        <v>228</v>
      </c>
      <c r="C98" s="156">
        <v>7.0652119999999998</v>
      </c>
      <c r="D98" s="156">
        <v>11.995488999999999</v>
      </c>
      <c r="E98" s="156">
        <v>9.2774520000000003</v>
      </c>
      <c r="F98" s="68" t="s">
        <v>368</v>
      </c>
      <c r="G98" s="34">
        <v>91</v>
      </c>
      <c r="L98" s="2"/>
      <c r="M98" s="2"/>
    </row>
    <row r="99" spans="1:13" ht="20.100000000000001" customHeight="1" x14ac:dyDescent="0.2">
      <c r="A99" s="37">
        <v>92</v>
      </c>
      <c r="B99" s="69" t="s">
        <v>215</v>
      </c>
      <c r="C99" s="157">
        <v>9.3224689999999999</v>
      </c>
      <c r="D99" s="157">
        <v>12.412371</v>
      </c>
      <c r="E99" s="157">
        <v>7.4341629999999999</v>
      </c>
      <c r="F99" s="70" t="s">
        <v>365</v>
      </c>
      <c r="G99" s="37">
        <v>92</v>
      </c>
      <c r="L99" s="2"/>
      <c r="M99" s="2"/>
    </row>
    <row r="100" spans="1:13" ht="20.100000000000001" customHeight="1" x14ac:dyDescent="0.2">
      <c r="A100" s="34">
        <v>93</v>
      </c>
      <c r="B100" s="67" t="s">
        <v>240</v>
      </c>
      <c r="C100" s="156">
        <v>4.3232330000000001</v>
      </c>
      <c r="D100" s="156">
        <v>9.2108310000000007</v>
      </c>
      <c r="E100" s="156">
        <v>7.2037139999999997</v>
      </c>
      <c r="F100" s="68" t="s">
        <v>366</v>
      </c>
      <c r="G100" s="34">
        <v>93</v>
      </c>
      <c r="L100" s="2"/>
      <c r="M100" s="2"/>
    </row>
    <row r="101" spans="1:13" ht="20.100000000000001" customHeight="1" x14ac:dyDescent="0.2">
      <c r="A101" s="37">
        <v>94</v>
      </c>
      <c r="B101" s="69" t="s">
        <v>227</v>
      </c>
      <c r="C101" s="157">
        <v>6.4613430000000003</v>
      </c>
      <c r="D101" s="157">
        <v>7.1659860000000002</v>
      </c>
      <c r="E101" s="157">
        <v>6.8596500000000002</v>
      </c>
      <c r="F101" s="70" t="s">
        <v>371</v>
      </c>
      <c r="G101" s="37">
        <v>94</v>
      </c>
      <c r="L101" s="2"/>
      <c r="M101" s="2"/>
    </row>
    <row r="102" spans="1:13" ht="20.100000000000001" customHeight="1" x14ac:dyDescent="0.2">
      <c r="A102" s="34">
        <v>95</v>
      </c>
      <c r="B102" s="67" t="s">
        <v>581</v>
      </c>
      <c r="C102" s="156">
        <v>2.1529590000000001</v>
      </c>
      <c r="D102" s="156">
        <v>0.23744499999999999</v>
      </c>
      <c r="E102" s="156">
        <v>6.7887320000000004</v>
      </c>
      <c r="F102" s="68" t="s">
        <v>582</v>
      </c>
      <c r="G102" s="34">
        <v>95</v>
      </c>
      <c r="L102" s="2"/>
      <c r="M102" s="2"/>
    </row>
    <row r="103" spans="1:13" ht="20.100000000000001" customHeight="1" x14ac:dyDescent="0.2">
      <c r="A103" s="37">
        <v>96</v>
      </c>
      <c r="B103" s="69" t="s">
        <v>231</v>
      </c>
      <c r="C103" s="157">
        <v>6.5077069999999999</v>
      </c>
      <c r="D103" s="157">
        <v>5.288621</v>
      </c>
      <c r="E103" s="157">
        <v>6.6277100000000004</v>
      </c>
      <c r="F103" s="70" t="s">
        <v>373</v>
      </c>
      <c r="G103" s="37">
        <v>96</v>
      </c>
      <c r="L103" s="2"/>
      <c r="M103" s="2"/>
    </row>
    <row r="104" spans="1:13" ht="20.100000000000001" customHeight="1" x14ac:dyDescent="0.2">
      <c r="A104" s="34">
        <v>97</v>
      </c>
      <c r="B104" s="67" t="s">
        <v>243</v>
      </c>
      <c r="C104" s="156">
        <v>2.4409709999999998</v>
      </c>
      <c r="D104" s="156">
        <v>4.108098</v>
      </c>
      <c r="E104" s="156">
        <v>6.6118930000000002</v>
      </c>
      <c r="F104" s="68" t="s">
        <v>405</v>
      </c>
      <c r="G104" s="34">
        <v>97</v>
      </c>
      <c r="L104" s="2"/>
      <c r="M104" s="2"/>
    </row>
    <row r="105" spans="1:13" ht="20.100000000000001" customHeight="1" x14ac:dyDescent="0.2">
      <c r="A105" s="37">
        <v>98</v>
      </c>
      <c r="B105" s="69" t="s">
        <v>551</v>
      </c>
      <c r="C105" s="157">
        <v>1.2816479999999999</v>
      </c>
      <c r="D105" s="157">
        <v>4.9683999999999999E-2</v>
      </c>
      <c r="E105" s="157">
        <v>6.1612689999999999</v>
      </c>
      <c r="F105" s="70" t="s">
        <v>556</v>
      </c>
      <c r="G105" s="37">
        <v>98</v>
      </c>
      <c r="L105" s="2"/>
      <c r="M105" s="2"/>
    </row>
    <row r="106" spans="1:13" ht="20.100000000000001" customHeight="1" x14ac:dyDescent="0.2">
      <c r="A106" s="34">
        <v>99</v>
      </c>
      <c r="B106" s="67" t="s">
        <v>236</v>
      </c>
      <c r="C106" s="156">
        <v>3.9673639999999999</v>
      </c>
      <c r="D106" s="156">
        <v>6.089969</v>
      </c>
      <c r="E106" s="156">
        <v>6.0383779999999998</v>
      </c>
      <c r="F106" s="68" t="s">
        <v>385</v>
      </c>
      <c r="G106" s="34">
        <v>99</v>
      </c>
      <c r="L106" s="2"/>
      <c r="M106" s="2"/>
    </row>
    <row r="107" spans="1:13" ht="20.100000000000001" customHeight="1" x14ac:dyDescent="0.2">
      <c r="A107" s="37">
        <v>100</v>
      </c>
      <c r="B107" s="69" t="s">
        <v>246</v>
      </c>
      <c r="C107" s="157">
        <v>2.9806140000000001</v>
      </c>
      <c r="D107" s="157">
        <v>7.5026390000000003</v>
      </c>
      <c r="E107" s="157">
        <v>5.9963259999999998</v>
      </c>
      <c r="F107" s="70" t="s">
        <v>394</v>
      </c>
      <c r="G107" s="37">
        <v>100</v>
      </c>
      <c r="L107" s="2"/>
      <c r="M107" s="2"/>
    </row>
    <row r="108" spans="1:13" ht="20.100000000000001" customHeight="1" x14ac:dyDescent="0.2">
      <c r="A108" s="34">
        <v>101</v>
      </c>
      <c r="B108" s="67" t="s">
        <v>214</v>
      </c>
      <c r="C108" s="156">
        <v>12.169829999999999</v>
      </c>
      <c r="D108" s="156">
        <v>5.5491960000000002</v>
      </c>
      <c r="E108" s="156">
        <v>5.9497460000000002</v>
      </c>
      <c r="F108" s="68" t="s">
        <v>357</v>
      </c>
      <c r="G108" s="34">
        <v>101</v>
      </c>
      <c r="L108" s="2"/>
      <c r="M108" s="2"/>
    </row>
    <row r="109" spans="1:13" ht="20.100000000000001" customHeight="1" x14ac:dyDescent="0.2">
      <c r="A109" s="37">
        <v>102</v>
      </c>
      <c r="B109" s="69" t="s">
        <v>199</v>
      </c>
      <c r="C109" s="157">
        <v>4.4970869999999996</v>
      </c>
      <c r="D109" s="157">
        <v>6.0408210000000002</v>
      </c>
      <c r="E109" s="157">
        <v>5.8611950000000004</v>
      </c>
      <c r="F109" s="70" t="s">
        <v>375</v>
      </c>
      <c r="G109" s="37">
        <v>102</v>
      </c>
      <c r="L109" s="2"/>
      <c r="M109" s="2"/>
    </row>
    <row r="110" spans="1:13" ht="20.100000000000001" customHeight="1" x14ac:dyDescent="0.2">
      <c r="A110" s="34">
        <v>103</v>
      </c>
      <c r="B110" s="67" t="s">
        <v>270</v>
      </c>
      <c r="C110" s="156">
        <v>2.4923500000000001</v>
      </c>
      <c r="D110" s="156">
        <v>0.36682300000000001</v>
      </c>
      <c r="E110" s="156">
        <v>5.7157249999999999</v>
      </c>
      <c r="F110" s="68" t="s">
        <v>370</v>
      </c>
      <c r="G110" s="34">
        <v>103</v>
      </c>
      <c r="L110" s="2"/>
      <c r="M110" s="2"/>
    </row>
    <row r="111" spans="1:13" ht="20.100000000000001" customHeight="1" x14ac:dyDescent="0.2">
      <c r="A111" s="37">
        <v>104</v>
      </c>
      <c r="B111" s="69" t="s">
        <v>218</v>
      </c>
      <c r="C111" s="157">
        <v>4.1337460000000004</v>
      </c>
      <c r="D111" s="157">
        <v>5.0963440000000002</v>
      </c>
      <c r="E111" s="157">
        <v>5.7036610000000003</v>
      </c>
      <c r="F111" s="70" t="s">
        <v>387</v>
      </c>
      <c r="G111" s="37">
        <v>104</v>
      </c>
      <c r="L111" s="2"/>
      <c r="M111" s="2"/>
    </row>
    <row r="112" spans="1:13" ht="20.100000000000001" customHeight="1" x14ac:dyDescent="0.2">
      <c r="A112" s="34">
        <v>105</v>
      </c>
      <c r="B112" s="67" t="s">
        <v>272</v>
      </c>
      <c r="C112" s="156">
        <v>2.8661629999999998</v>
      </c>
      <c r="D112" s="156">
        <v>3.2440799999999999</v>
      </c>
      <c r="E112" s="156">
        <v>5.5181909999999998</v>
      </c>
      <c r="F112" s="68" t="s">
        <v>386</v>
      </c>
      <c r="G112" s="34">
        <v>105</v>
      </c>
      <c r="L112" s="2"/>
      <c r="M112" s="2"/>
    </row>
    <row r="113" spans="1:13" ht="20.100000000000001" customHeight="1" x14ac:dyDescent="0.2">
      <c r="A113" s="37">
        <v>106</v>
      </c>
      <c r="B113" s="69" t="s">
        <v>233</v>
      </c>
      <c r="C113" s="157">
        <v>4.4478109999999997</v>
      </c>
      <c r="D113" s="157">
        <v>1.6175139999999999</v>
      </c>
      <c r="E113" s="157">
        <v>5.3660360000000003</v>
      </c>
      <c r="F113" s="70" t="s">
        <v>378</v>
      </c>
      <c r="G113" s="37">
        <v>106</v>
      </c>
      <c r="L113" s="2"/>
      <c r="M113" s="2"/>
    </row>
    <row r="114" spans="1:13" ht="20.100000000000001" customHeight="1" x14ac:dyDescent="0.2">
      <c r="A114" s="34">
        <v>107</v>
      </c>
      <c r="B114" s="67" t="s">
        <v>239</v>
      </c>
      <c r="C114" s="156">
        <v>16.979721999999999</v>
      </c>
      <c r="D114" s="156">
        <v>4.2717219999999996</v>
      </c>
      <c r="E114" s="156">
        <v>5.2388839999999997</v>
      </c>
      <c r="F114" s="68" t="s">
        <v>345</v>
      </c>
      <c r="G114" s="34">
        <v>107</v>
      </c>
      <c r="L114" s="2"/>
      <c r="M114" s="2"/>
    </row>
    <row r="115" spans="1:13" ht="20.100000000000001" customHeight="1" x14ac:dyDescent="0.2">
      <c r="A115" s="37">
        <v>108</v>
      </c>
      <c r="B115" s="69" t="s">
        <v>253</v>
      </c>
      <c r="C115" s="157">
        <v>2.6635070000000001</v>
      </c>
      <c r="D115" s="157">
        <v>1.7483850000000001</v>
      </c>
      <c r="E115" s="157">
        <v>4.7635719999999999</v>
      </c>
      <c r="F115" s="70" t="s">
        <v>382</v>
      </c>
      <c r="G115" s="37">
        <v>108</v>
      </c>
      <c r="L115" s="2"/>
      <c r="M115" s="2"/>
    </row>
    <row r="116" spans="1:13" ht="20.100000000000001" customHeight="1" x14ac:dyDescent="0.2">
      <c r="A116" s="34">
        <v>109</v>
      </c>
      <c r="B116" s="67" t="s">
        <v>225</v>
      </c>
      <c r="C116" s="156">
        <v>2.1237379999999999</v>
      </c>
      <c r="D116" s="156">
        <v>6.5023739999999997</v>
      </c>
      <c r="E116" s="156">
        <v>4.2522799999999998</v>
      </c>
      <c r="F116" s="68" t="s">
        <v>397</v>
      </c>
      <c r="G116" s="34">
        <v>109</v>
      </c>
      <c r="L116" s="2"/>
      <c r="M116" s="2"/>
    </row>
    <row r="117" spans="1:13" ht="20.100000000000001" customHeight="1" x14ac:dyDescent="0.2">
      <c r="A117" s="37">
        <v>110</v>
      </c>
      <c r="B117" s="69" t="s">
        <v>237</v>
      </c>
      <c r="C117" s="157">
        <v>1.6971940000000001</v>
      </c>
      <c r="D117" s="157">
        <v>6.7573949999999998</v>
      </c>
      <c r="E117" s="157">
        <v>3.8787910000000001</v>
      </c>
      <c r="F117" s="70" t="s">
        <v>398</v>
      </c>
      <c r="G117" s="37">
        <v>110</v>
      </c>
      <c r="L117" s="2"/>
      <c r="M117" s="2"/>
    </row>
    <row r="118" spans="1:13" ht="20.100000000000001" customHeight="1" x14ac:dyDescent="0.2">
      <c r="A118" s="34">
        <v>111</v>
      </c>
      <c r="B118" s="67" t="s">
        <v>262</v>
      </c>
      <c r="C118" s="156">
        <v>2.5448089999999999</v>
      </c>
      <c r="D118" s="156">
        <v>1.99136</v>
      </c>
      <c r="E118" s="156">
        <v>3.2574860000000001</v>
      </c>
      <c r="F118" s="68" t="s">
        <v>400</v>
      </c>
      <c r="G118" s="34">
        <v>111</v>
      </c>
      <c r="L118" s="2"/>
      <c r="M118" s="2"/>
    </row>
    <row r="119" spans="1:13" ht="20.100000000000001" customHeight="1" x14ac:dyDescent="0.2">
      <c r="A119" s="37">
        <v>112</v>
      </c>
      <c r="B119" s="69" t="s">
        <v>260</v>
      </c>
      <c r="C119" s="157">
        <v>7.2312349999999999</v>
      </c>
      <c r="D119" s="157">
        <v>2.1072030000000002</v>
      </c>
      <c r="E119" s="157">
        <v>3.1191970000000002</v>
      </c>
      <c r="F119" s="70" t="s">
        <v>363</v>
      </c>
      <c r="G119" s="37">
        <v>112</v>
      </c>
      <c r="L119" s="2"/>
      <c r="M119" s="2"/>
    </row>
    <row r="120" spans="1:13" ht="20.100000000000001" customHeight="1" x14ac:dyDescent="0.2">
      <c r="A120" s="34">
        <v>113</v>
      </c>
      <c r="B120" s="67" t="s">
        <v>244</v>
      </c>
      <c r="C120" s="156">
        <v>1.0182770000000001</v>
      </c>
      <c r="D120" s="156">
        <v>1.080157</v>
      </c>
      <c r="E120" s="156">
        <v>3.0543119999999999</v>
      </c>
      <c r="F120" s="68" t="s">
        <v>399</v>
      </c>
      <c r="G120" s="34">
        <v>113</v>
      </c>
      <c r="L120" s="2"/>
      <c r="M120" s="2"/>
    </row>
    <row r="121" spans="1:13" ht="20.100000000000001" customHeight="1" x14ac:dyDescent="0.2">
      <c r="A121" s="37">
        <v>114</v>
      </c>
      <c r="B121" s="69" t="s">
        <v>275</v>
      </c>
      <c r="C121" s="157">
        <v>1.8970880000000001</v>
      </c>
      <c r="D121" s="157">
        <v>2.0374669999999999</v>
      </c>
      <c r="E121" s="157">
        <v>3.0534569999999999</v>
      </c>
      <c r="F121" s="70" t="s">
        <v>392</v>
      </c>
      <c r="G121" s="37">
        <v>114</v>
      </c>
      <c r="L121" s="2"/>
      <c r="M121" s="2"/>
    </row>
    <row r="122" spans="1:13" ht="20.100000000000001" customHeight="1" x14ac:dyDescent="0.2">
      <c r="A122" s="34">
        <v>115</v>
      </c>
      <c r="B122" s="67" t="s">
        <v>252</v>
      </c>
      <c r="C122" s="156">
        <v>2.2821349999999998</v>
      </c>
      <c r="D122" s="156">
        <v>0.812222</v>
      </c>
      <c r="E122" s="156">
        <v>2.8002470000000002</v>
      </c>
      <c r="F122" s="68" t="s">
        <v>384</v>
      </c>
      <c r="G122" s="34">
        <v>115</v>
      </c>
      <c r="L122" s="2"/>
      <c r="M122" s="2"/>
    </row>
    <row r="123" spans="1:13" ht="20.100000000000001" customHeight="1" x14ac:dyDescent="0.2">
      <c r="A123" s="37">
        <v>116</v>
      </c>
      <c r="B123" s="69" t="s">
        <v>273</v>
      </c>
      <c r="C123" s="157">
        <v>4.1289179999999996</v>
      </c>
      <c r="D123" s="157">
        <v>1.334443</v>
      </c>
      <c r="E123" s="157">
        <v>2.7950330000000001</v>
      </c>
      <c r="F123" s="70" t="s">
        <v>377</v>
      </c>
      <c r="G123" s="37">
        <v>116</v>
      </c>
      <c r="L123" s="2"/>
      <c r="M123" s="2"/>
    </row>
    <row r="124" spans="1:13" ht="20.100000000000001" customHeight="1" x14ac:dyDescent="0.2">
      <c r="A124" s="34">
        <v>117</v>
      </c>
      <c r="B124" s="67" t="s">
        <v>269</v>
      </c>
      <c r="C124" s="156">
        <v>5.4095940000000002</v>
      </c>
      <c r="D124" s="156">
        <v>3.1763659999999998</v>
      </c>
      <c r="E124" s="156">
        <v>2.5923759999999998</v>
      </c>
      <c r="F124" s="68" t="s">
        <v>369</v>
      </c>
      <c r="G124" s="34">
        <v>117</v>
      </c>
      <c r="L124" s="2"/>
      <c r="M124" s="2"/>
    </row>
    <row r="125" spans="1:13" ht="20.100000000000001" customHeight="1" x14ac:dyDescent="0.2">
      <c r="A125" s="37">
        <v>118</v>
      </c>
      <c r="B125" s="69" t="s">
        <v>241</v>
      </c>
      <c r="C125" s="157">
        <v>3.169775</v>
      </c>
      <c r="D125" s="157">
        <v>2.2244419999999998</v>
      </c>
      <c r="E125" s="157">
        <v>2.4732989999999999</v>
      </c>
      <c r="F125" s="70" t="s">
        <v>390</v>
      </c>
      <c r="G125" s="37">
        <v>118</v>
      </c>
      <c r="L125" s="2"/>
      <c r="M125" s="2"/>
    </row>
    <row r="126" spans="1:13" ht="20.100000000000001" customHeight="1" x14ac:dyDescent="0.2">
      <c r="A126" s="34">
        <v>119</v>
      </c>
      <c r="B126" s="67" t="s">
        <v>412</v>
      </c>
      <c r="C126" s="156">
        <v>1.053375</v>
      </c>
      <c r="D126" s="156">
        <v>2.4466929999999998</v>
      </c>
      <c r="E126" s="156">
        <v>2.4033579999999999</v>
      </c>
      <c r="F126" s="68" t="s">
        <v>415</v>
      </c>
      <c r="G126" s="34">
        <v>119</v>
      </c>
      <c r="L126" s="2"/>
      <c r="M126" s="2"/>
    </row>
    <row r="127" spans="1:13" ht="20.100000000000001" customHeight="1" x14ac:dyDescent="0.2">
      <c r="A127" s="37">
        <v>120</v>
      </c>
      <c r="B127" s="69" t="s">
        <v>552</v>
      </c>
      <c r="C127" s="157">
        <v>4.9674999999999997E-2</v>
      </c>
      <c r="D127" s="157"/>
      <c r="E127" s="157">
        <v>2.2641580000000001</v>
      </c>
      <c r="F127" s="70" t="s">
        <v>557</v>
      </c>
      <c r="G127" s="37">
        <v>120</v>
      </c>
      <c r="L127" s="2"/>
      <c r="M127" s="2"/>
    </row>
    <row r="128" spans="1:13" ht="20.100000000000001" customHeight="1" x14ac:dyDescent="0.2">
      <c r="A128" s="34">
        <v>121</v>
      </c>
      <c r="B128" s="67" t="s">
        <v>249</v>
      </c>
      <c r="C128" s="156">
        <v>1.0107280000000001</v>
      </c>
      <c r="D128" s="156">
        <v>8.9463899999999992</v>
      </c>
      <c r="E128" s="156">
        <v>2.196231</v>
      </c>
      <c r="F128" s="68" t="s">
        <v>408</v>
      </c>
      <c r="G128" s="34">
        <v>121</v>
      </c>
      <c r="L128" s="2"/>
      <c r="M128" s="2"/>
    </row>
    <row r="129" spans="1:13" ht="20.100000000000001" customHeight="1" x14ac:dyDescent="0.2">
      <c r="A129" s="37">
        <v>122</v>
      </c>
      <c r="B129" s="69" t="s">
        <v>543</v>
      </c>
      <c r="C129" s="157">
        <v>5.6116900000000003</v>
      </c>
      <c r="D129" s="157">
        <v>1.7203539999999999</v>
      </c>
      <c r="E129" s="157">
        <v>2.0612900000000001</v>
      </c>
      <c r="F129" s="70" t="s">
        <v>550</v>
      </c>
      <c r="G129" s="37">
        <v>122</v>
      </c>
      <c r="L129" s="2"/>
      <c r="M129" s="2"/>
    </row>
    <row r="130" spans="1:13" ht="20.100000000000001" customHeight="1" x14ac:dyDescent="0.2">
      <c r="A130" s="34">
        <v>123</v>
      </c>
      <c r="B130" s="67" t="s">
        <v>223</v>
      </c>
      <c r="C130" s="156">
        <v>2.364166</v>
      </c>
      <c r="D130" s="156">
        <v>2.680949</v>
      </c>
      <c r="E130" s="156">
        <v>1.912236</v>
      </c>
      <c r="F130" s="68" t="s">
        <v>406</v>
      </c>
      <c r="G130" s="34">
        <v>123</v>
      </c>
      <c r="L130" s="2"/>
      <c r="M130" s="2"/>
    </row>
    <row r="131" spans="1:13" ht="20.100000000000001" customHeight="1" x14ac:dyDescent="0.2">
      <c r="A131" s="37">
        <v>124</v>
      </c>
      <c r="B131" s="69" t="s">
        <v>250</v>
      </c>
      <c r="C131" s="157">
        <v>1.8946989999999999</v>
      </c>
      <c r="D131" s="157">
        <v>1.1057490000000001</v>
      </c>
      <c r="E131" s="157">
        <v>1.795588</v>
      </c>
      <c r="F131" s="70" t="s">
        <v>389</v>
      </c>
      <c r="G131" s="37">
        <v>124</v>
      </c>
      <c r="L131" s="2"/>
      <c r="M131" s="2"/>
    </row>
    <row r="132" spans="1:13" ht="20.100000000000001" customHeight="1" x14ac:dyDescent="0.2">
      <c r="A132" s="34">
        <v>125</v>
      </c>
      <c r="B132" s="67" t="s">
        <v>537</v>
      </c>
      <c r="C132" s="156">
        <v>0.25190299999999999</v>
      </c>
      <c r="D132" s="156">
        <v>1.1914020000000001</v>
      </c>
      <c r="E132" s="156">
        <v>1.7541709999999999</v>
      </c>
      <c r="F132" s="68" t="s">
        <v>544</v>
      </c>
      <c r="G132" s="34">
        <v>125</v>
      </c>
      <c r="L132" s="2"/>
      <c r="M132" s="2"/>
    </row>
    <row r="133" spans="1:13" ht="20.100000000000001" customHeight="1" x14ac:dyDescent="0.2">
      <c r="A133" s="37">
        <v>126</v>
      </c>
      <c r="B133" s="69" t="s">
        <v>274</v>
      </c>
      <c r="C133" s="157">
        <v>2.51308</v>
      </c>
      <c r="D133" s="157">
        <v>2.1367219999999998</v>
      </c>
      <c r="E133" s="157">
        <v>1.6598170000000001</v>
      </c>
      <c r="F133" s="70" t="s">
        <v>388</v>
      </c>
      <c r="G133" s="37">
        <v>126</v>
      </c>
      <c r="L133" s="2"/>
      <c r="M133" s="2"/>
    </row>
    <row r="134" spans="1:13" ht="20.100000000000001" customHeight="1" x14ac:dyDescent="0.2">
      <c r="A134" s="34">
        <v>127</v>
      </c>
      <c r="B134" s="67" t="s">
        <v>469</v>
      </c>
      <c r="C134" s="156">
        <v>1.2134389999999999</v>
      </c>
      <c r="D134" s="156">
        <v>0.98159200000000002</v>
      </c>
      <c r="E134" s="156">
        <v>1.4633</v>
      </c>
      <c r="F134" s="68" t="s">
        <v>470</v>
      </c>
      <c r="G134" s="34">
        <v>127</v>
      </c>
      <c r="L134" s="2"/>
      <c r="M134" s="2"/>
    </row>
    <row r="135" spans="1:13" ht="20.100000000000001" customHeight="1" x14ac:dyDescent="0.2">
      <c r="A135" s="37">
        <v>128</v>
      </c>
      <c r="B135" s="69" t="s">
        <v>538</v>
      </c>
      <c r="C135" s="157">
        <v>1.950399</v>
      </c>
      <c r="D135" s="157">
        <v>2.1000320000000001</v>
      </c>
      <c r="E135" s="157">
        <v>1.360825</v>
      </c>
      <c r="F135" s="70" t="s">
        <v>545</v>
      </c>
      <c r="G135" s="37">
        <v>128</v>
      </c>
      <c r="L135" s="2"/>
      <c r="M135" s="2"/>
    </row>
    <row r="136" spans="1:13" ht="20.100000000000001" customHeight="1" x14ac:dyDescent="0.2">
      <c r="A136" s="34">
        <v>129</v>
      </c>
      <c r="B136" s="67" t="s">
        <v>411</v>
      </c>
      <c r="C136" s="156">
        <v>0.48088900000000001</v>
      </c>
      <c r="D136" s="156">
        <v>1.0657650000000001</v>
      </c>
      <c r="E136" s="156">
        <v>1.3285130000000001</v>
      </c>
      <c r="F136" s="68" t="s">
        <v>414</v>
      </c>
      <c r="G136" s="34">
        <v>129</v>
      </c>
      <c r="L136" s="2"/>
      <c r="M136" s="2"/>
    </row>
    <row r="137" spans="1:13" ht="20.100000000000001" customHeight="1" x14ac:dyDescent="0.2">
      <c r="A137" s="37">
        <v>130</v>
      </c>
      <c r="B137" s="69" t="s">
        <v>242</v>
      </c>
      <c r="C137" s="157">
        <v>1.1309560000000001</v>
      </c>
      <c r="D137" s="157">
        <v>1.0453889999999999</v>
      </c>
      <c r="E137" s="157">
        <v>1.28691</v>
      </c>
      <c r="F137" s="70" t="s">
        <v>402</v>
      </c>
      <c r="G137" s="37">
        <v>130</v>
      </c>
      <c r="L137" s="2"/>
      <c r="M137" s="2"/>
    </row>
    <row r="138" spans="1:13" ht="20.100000000000001" customHeight="1" x14ac:dyDescent="0.2">
      <c r="A138" s="34">
        <v>131</v>
      </c>
      <c r="B138" s="67" t="s">
        <v>247</v>
      </c>
      <c r="C138" s="156">
        <v>3.9829859999999999</v>
      </c>
      <c r="D138" s="156">
        <v>3.1148940000000001</v>
      </c>
      <c r="E138" s="156">
        <v>1.0515479999999999</v>
      </c>
      <c r="F138" s="68" t="s">
        <v>393</v>
      </c>
      <c r="G138" s="34">
        <v>131</v>
      </c>
      <c r="L138" s="2"/>
      <c r="M138" s="2"/>
    </row>
    <row r="139" spans="1:13" ht="20.100000000000001" customHeight="1" x14ac:dyDescent="0.2">
      <c r="A139" s="37">
        <v>132</v>
      </c>
      <c r="B139" s="69" t="s">
        <v>409</v>
      </c>
      <c r="C139" s="157">
        <v>0.50476900000000002</v>
      </c>
      <c r="D139" s="157">
        <v>4.3800679999999996</v>
      </c>
      <c r="E139" s="157">
        <v>0.98649699999999996</v>
      </c>
      <c r="F139" s="70" t="s">
        <v>410</v>
      </c>
      <c r="G139" s="37">
        <v>132</v>
      </c>
      <c r="L139" s="2"/>
      <c r="M139" s="2"/>
    </row>
    <row r="140" spans="1:13" ht="20.100000000000001" customHeight="1" x14ac:dyDescent="0.2">
      <c r="A140" s="34">
        <v>133</v>
      </c>
      <c r="B140" s="67" t="s">
        <v>539</v>
      </c>
      <c r="C140" s="156">
        <v>0.12606200000000001</v>
      </c>
      <c r="D140" s="156">
        <v>0.43367099999999997</v>
      </c>
      <c r="E140" s="156">
        <v>0.95228999999999997</v>
      </c>
      <c r="F140" s="68" t="s">
        <v>546</v>
      </c>
      <c r="G140" s="34">
        <v>133</v>
      </c>
      <c r="L140" s="2"/>
      <c r="M140" s="2"/>
    </row>
    <row r="141" spans="1:13" ht="20.100000000000001" customHeight="1" x14ac:dyDescent="0.2">
      <c r="A141" s="37">
        <v>134</v>
      </c>
      <c r="B141" s="69" t="s">
        <v>271</v>
      </c>
      <c r="C141" s="157">
        <v>1.112357</v>
      </c>
      <c r="D141" s="157">
        <v>7.2499120000000001</v>
      </c>
      <c r="E141" s="157">
        <v>0.90164999999999995</v>
      </c>
      <c r="F141" s="70" t="s">
        <v>401</v>
      </c>
      <c r="G141" s="37">
        <v>134</v>
      </c>
      <c r="L141" s="2"/>
      <c r="M141" s="2"/>
    </row>
    <row r="142" spans="1:13" ht="20.100000000000001" customHeight="1" x14ac:dyDescent="0.2">
      <c r="A142" s="34">
        <v>135</v>
      </c>
      <c r="B142" s="67" t="s">
        <v>577</v>
      </c>
      <c r="C142" s="156">
        <v>4.6696039999999996</v>
      </c>
      <c r="D142" s="156">
        <v>0.29088799999999998</v>
      </c>
      <c r="E142" s="156">
        <v>0.88619599999999998</v>
      </c>
      <c r="F142" s="68" t="s">
        <v>578</v>
      </c>
      <c r="G142" s="34">
        <v>135</v>
      </c>
      <c r="L142" s="2"/>
      <c r="M142" s="2"/>
    </row>
    <row r="143" spans="1:13" ht="20.100000000000001" customHeight="1" x14ac:dyDescent="0.2">
      <c r="A143" s="37">
        <v>136</v>
      </c>
      <c r="B143" s="69" t="s">
        <v>540</v>
      </c>
      <c r="C143" s="157">
        <v>2.0715000000000001E-2</v>
      </c>
      <c r="D143" s="157">
        <v>0.76171100000000003</v>
      </c>
      <c r="E143" s="157">
        <v>0.85182500000000005</v>
      </c>
      <c r="F143" s="70" t="s">
        <v>547</v>
      </c>
      <c r="G143" s="37">
        <v>136</v>
      </c>
      <c r="L143" s="2"/>
      <c r="M143" s="2"/>
    </row>
    <row r="144" spans="1:13" ht="20.100000000000001" customHeight="1" x14ac:dyDescent="0.2">
      <c r="A144" s="34">
        <v>137</v>
      </c>
      <c r="B144" s="67" t="s">
        <v>192</v>
      </c>
      <c r="C144" s="156">
        <v>8.4316060000000004</v>
      </c>
      <c r="D144" s="156">
        <v>8.4375000000000006E-2</v>
      </c>
      <c r="E144" s="156">
        <v>0.76239500000000004</v>
      </c>
      <c r="F144" s="68" t="s">
        <v>403</v>
      </c>
      <c r="G144" s="34">
        <v>137</v>
      </c>
      <c r="L144" s="2"/>
      <c r="M144" s="2"/>
    </row>
    <row r="145" spans="1:13" ht="20.100000000000001" customHeight="1" x14ac:dyDescent="0.2">
      <c r="A145" s="37">
        <v>138</v>
      </c>
      <c r="B145" s="69" t="s">
        <v>418</v>
      </c>
      <c r="C145" s="157"/>
      <c r="D145" s="157">
        <v>0.37591200000000002</v>
      </c>
      <c r="E145" s="157">
        <v>0.69293199999999999</v>
      </c>
      <c r="F145" s="70" t="s">
        <v>419</v>
      </c>
      <c r="G145" s="37">
        <v>138</v>
      </c>
      <c r="L145" s="2"/>
      <c r="M145" s="2"/>
    </row>
    <row r="146" spans="1:13" ht="20.100000000000001" customHeight="1" x14ac:dyDescent="0.2">
      <c r="A146" s="34">
        <v>139</v>
      </c>
      <c r="B146" s="67" t="s">
        <v>542</v>
      </c>
      <c r="C146" s="156"/>
      <c r="D146" s="156">
        <v>1.6946540000000001</v>
      </c>
      <c r="E146" s="156">
        <v>0.55828100000000003</v>
      </c>
      <c r="F146" s="68" t="s">
        <v>549</v>
      </c>
      <c r="G146" s="34">
        <v>139</v>
      </c>
      <c r="L146" s="2"/>
      <c r="M146" s="2"/>
    </row>
    <row r="147" spans="1:13" ht="20.100000000000001" customHeight="1" x14ac:dyDescent="0.2">
      <c r="A147" s="37">
        <v>140</v>
      </c>
      <c r="B147" s="69" t="s">
        <v>597</v>
      </c>
      <c r="C147" s="157"/>
      <c r="D147" s="157">
        <v>5.0000000000000001E-3</v>
      </c>
      <c r="E147" s="157">
        <v>0.48737200000000003</v>
      </c>
      <c r="F147" s="70" t="s">
        <v>598</v>
      </c>
      <c r="G147" s="37">
        <v>140</v>
      </c>
      <c r="L147" s="2"/>
      <c r="M147" s="2"/>
    </row>
    <row r="148" spans="1:13" ht="20.100000000000001" customHeight="1" x14ac:dyDescent="0.2">
      <c r="A148" s="34">
        <v>141</v>
      </c>
      <c r="B148" s="67" t="s">
        <v>579</v>
      </c>
      <c r="C148" s="156">
        <v>0.21734899999999999</v>
      </c>
      <c r="D148" s="156">
        <v>0.241817</v>
      </c>
      <c r="E148" s="156">
        <v>0.47631299999999999</v>
      </c>
      <c r="F148" s="68" t="s">
        <v>580</v>
      </c>
      <c r="G148" s="34">
        <v>141</v>
      </c>
      <c r="L148" s="2"/>
      <c r="M148" s="2"/>
    </row>
    <row r="149" spans="1:13" ht="20.100000000000001" customHeight="1" x14ac:dyDescent="0.2">
      <c r="A149" s="37">
        <v>142</v>
      </c>
      <c r="B149" s="69" t="s">
        <v>413</v>
      </c>
      <c r="C149" s="157">
        <v>8.5218000000000002E-2</v>
      </c>
      <c r="D149" s="157">
        <v>2.5193599999999998</v>
      </c>
      <c r="E149" s="157">
        <v>0.42997999999999997</v>
      </c>
      <c r="F149" s="70" t="s">
        <v>416</v>
      </c>
      <c r="G149" s="37">
        <v>142</v>
      </c>
      <c r="L149" s="2"/>
      <c r="M149" s="2"/>
    </row>
    <row r="150" spans="1:13" ht="20.100000000000001" customHeight="1" x14ac:dyDescent="0.2">
      <c r="A150" s="34">
        <v>143</v>
      </c>
      <c r="B150" s="67" t="s">
        <v>248</v>
      </c>
      <c r="C150" s="156">
        <v>2.2131150000000002</v>
      </c>
      <c r="D150" s="156">
        <v>1.85806</v>
      </c>
      <c r="E150" s="156">
        <v>0.36138399999999998</v>
      </c>
      <c r="F150" s="68" t="s">
        <v>404</v>
      </c>
      <c r="G150" s="34">
        <v>143</v>
      </c>
      <c r="L150" s="2"/>
      <c r="M150" s="2"/>
    </row>
    <row r="151" spans="1:13" ht="20.100000000000001" customHeight="1" x14ac:dyDescent="0.2">
      <c r="A151" s="37">
        <v>144</v>
      </c>
      <c r="B151" s="69" t="s">
        <v>575</v>
      </c>
      <c r="C151" s="157">
        <v>0.34875</v>
      </c>
      <c r="D151" s="157">
        <v>0.42984800000000001</v>
      </c>
      <c r="E151" s="157">
        <v>0.33529799999999998</v>
      </c>
      <c r="F151" s="70" t="s">
        <v>576</v>
      </c>
      <c r="G151" s="37">
        <v>144</v>
      </c>
      <c r="L151" s="2"/>
      <c r="M151" s="2"/>
    </row>
    <row r="152" spans="1:13" ht="20.100000000000001" customHeight="1" x14ac:dyDescent="0.2">
      <c r="A152" s="34">
        <v>145</v>
      </c>
      <c r="B152" s="67" t="s">
        <v>541</v>
      </c>
      <c r="C152" s="156">
        <v>0.10868999999999999</v>
      </c>
      <c r="D152" s="156">
        <v>0.11845600000000001</v>
      </c>
      <c r="E152" s="156">
        <v>0.32669999999999999</v>
      </c>
      <c r="F152" s="68" t="s">
        <v>548</v>
      </c>
      <c r="G152" s="34">
        <v>145</v>
      </c>
      <c r="L152" s="2"/>
      <c r="M152" s="2"/>
    </row>
    <row r="153" spans="1:13" ht="20.100000000000001" customHeight="1" x14ac:dyDescent="0.2">
      <c r="A153" s="37">
        <v>146</v>
      </c>
      <c r="B153" s="69" t="s">
        <v>583</v>
      </c>
      <c r="C153" s="157">
        <v>9.1781000000000001E-2</v>
      </c>
      <c r="D153" s="157">
        <v>0.18354699999999999</v>
      </c>
      <c r="E153" s="157">
        <v>0.294211</v>
      </c>
      <c r="F153" s="70" t="s">
        <v>584</v>
      </c>
      <c r="G153" s="37">
        <v>146</v>
      </c>
      <c r="L153" s="2"/>
      <c r="M153" s="2"/>
    </row>
    <row r="154" spans="1:13" ht="20.100000000000001" customHeight="1" x14ac:dyDescent="0.2">
      <c r="A154" s="34">
        <v>147</v>
      </c>
      <c r="B154" s="67" t="s">
        <v>261</v>
      </c>
      <c r="C154" s="156">
        <v>0.90776100000000004</v>
      </c>
      <c r="D154" s="156">
        <v>0.20339599999999999</v>
      </c>
      <c r="E154" s="156">
        <v>0.28337600000000002</v>
      </c>
      <c r="F154" s="68" t="s">
        <v>407</v>
      </c>
      <c r="G154" s="34">
        <v>147</v>
      </c>
      <c r="L154" s="2"/>
      <c r="M154" s="2"/>
    </row>
    <row r="155" spans="1:13" ht="20.100000000000001" customHeight="1" thickBot="1" x14ac:dyDescent="0.25">
      <c r="A155" s="37"/>
      <c r="B155" s="69" t="s">
        <v>254</v>
      </c>
      <c r="C155" s="157">
        <v>1089.1004360000002</v>
      </c>
      <c r="D155" s="157">
        <v>9.6660839999999961</v>
      </c>
      <c r="E155" s="157">
        <v>1.8792970000000002</v>
      </c>
      <c r="F155" s="70" t="s">
        <v>139</v>
      </c>
      <c r="G155" s="37"/>
      <c r="L155" s="2"/>
      <c r="M155" s="2"/>
    </row>
    <row r="156" spans="1:13" ht="20.100000000000001" customHeight="1" thickBot="1" x14ac:dyDescent="0.25">
      <c r="A156" s="51"/>
      <c r="B156" s="71" t="s">
        <v>49</v>
      </c>
      <c r="C156" s="159">
        <f>SUM(C8:C155)</f>
        <v>45357.518623999975</v>
      </c>
      <c r="D156" s="159">
        <f>SUM(D8:D155)</f>
        <v>56182.492463999974</v>
      </c>
      <c r="E156" s="159">
        <f>SUM(E8:E155)</f>
        <v>59978.76918600002</v>
      </c>
      <c r="F156" s="72" t="s">
        <v>1</v>
      </c>
      <c r="G156" s="54"/>
      <c r="L156" s="2"/>
      <c r="M156" s="2"/>
    </row>
    <row r="157" spans="1:13" ht="19.5" customHeight="1" x14ac:dyDescent="0.2">
      <c r="A157" s="1"/>
      <c r="B157" s="1"/>
      <c r="C157" s="13"/>
      <c r="D157" s="13"/>
      <c r="E157" s="13"/>
      <c r="F157" s="1"/>
      <c r="G157" s="1"/>
      <c r="L157" s="2"/>
      <c r="M157" s="2"/>
    </row>
    <row r="158" spans="1:13" ht="17.25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17.25" customHeight="1" x14ac:dyDescent="0.2">
      <c r="A159" s="1"/>
      <c r="B159" s="1"/>
      <c r="C159" s="13"/>
      <c r="D159" s="13"/>
      <c r="E159" s="1"/>
      <c r="F159" s="1"/>
      <c r="G159" s="1"/>
      <c r="L159" s="2"/>
      <c r="M159" s="2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17.25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17.25" customHeight="1" x14ac:dyDescent="0.2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17.25" customHeight="1" x14ac:dyDescent="0.2">
      <c r="A229" s="1"/>
      <c r="B229" s="1"/>
      <c r="C229" s="1"/>
      <c r="D229" s="1"/>
      <c r="E229" s="1"/>
      <c r="F229" s="1"/>
      <c r="G229" s="1"/>
      <c r="L229" s="2"/>
      <c r="M229" s="2"/>
    </row>
    <row r="230" spans="1:13" ht="17.25" customHeight="1" x14ac:dyDescent="0.2">
      <c r="A230" s="1"/>
      <c r="B230" s="1"/>
      <c r="C230" s="1"/>
      <c r="D230" s="1"/>
      <c r="E230" s="1"/>
      <c r="F230" s="1"/>
      <c r="G230" s="1"/>
      <c r="L230" s="2"/>
      <c r="M230" s="2"/>
    </row>
    <row r="231" spans="1:13" ht="17.25" customHeight="1" x14ac:dyDescent="0.2">
      <c r="A231" s="1"/>
      <c r="B231" s="1"/>
      <c r="C231" s="1"/>
      <c r="D231" s="1"/>
      <c r="E231" s="1"/>
      <c r="F231" s="1"/>
      <c r="G231" s="1"/>
      <c r="L231" s="2"/>
      <c r="M231" s="2"/>
    </row>
    <row r="232" spans="1:13" ht="17.25" customHeight="1" x14ac:dyDescent="0.2">
      <c r="L232" s="2"/>
      <c r="M232" s="2"/>
    </row>
    <row r="233" spans="1:13" ht="17.25" customHeight="1" x14ac:dyDescent="0.2">
      <c r="L233" s="2"/>
      <c r="M233" s="2"/>
    </row>
    <row r="234" spans="1:13" ht="17.25" customHeight="1" x14ac:dyDescent="0.2">
      <c r="L234" s="2"/>
      <c r="M234" s="2"/>
    </row>
    <row r="235" spans="1:13" ht="17.25" customHeight="1" x14ac:dyDescent="0.2">
      <c r="L235" s="2"/>
      <c r="M235" s="2"/>
    </row>
    <row r="236" spans="1:13" ht="17.25" customHeight="1" x14ac:dyDescent="0.2">
      <c r="L236" s="2"/>
      <c r="M236" s="2"/>
    </row>
    <row r="237" spans="1:13" ht="17.25" customHeight="1" x14ac:dyDescent="0.2">
      <c r="L237" s="2"/>
      <c r="M237" s="2"/>
    </row>
    <row r="238" spans="1:13" ht="17.25" customHeight="1" x14ac:dyDescent="0.2">
      <c r="L238" s="2"/>
      <c r="M238" s="2"/>
    </row>
    <row r="239" spans="1:13" ht="17.25" customHeight="1" x14ac:dyDescent="0.2">
      <c r="L239" s="2"/>
      <c r="M239" s="2"/>
    </row>
    <row r="240" spans="1:13" ht="17.25" customHeight="1" x14ac:dyDescent="0.2">
      <c r="L240" s="2"/>
      <c r="M240" s="2"/>
    </row>
    <row r="241" spans="12:13" ht="17.25" customHeight="1" x14ac:dyDescent="0.2">
      <c r="L241" s="2"/>
      <c r="M241" s="2"/>
    </row>
    <row r="242" spans="12:13" ht="17.25" customHeight="1" x14ac:dyDescent="0.2">
      <c r="L242" s="2"/>
      <c r="M242" s="2"/>
    </row>
    <row r="243" spans="12:13" ht="17.25" customHeight="1" x14ac:dyDescent="0.2">
      <c r="L243" s="2"/>
      <c r="M243" s="2"/>
    </row>
    <row r="244" spans="12:13" ht="17.25" customHeight="1" x14ac:dyDescent="0.2">
      <c r="L244" s="2"/>
      <c r="M244" s="2"/>
    </row>
    <row r="245" spans="12:13" ht="17.25" customHeight="1" x14ac:dyDescent="0.2">
      <c r="L245" s="2"/>
      <c r="M245" s="2"/>
    </row>
    <row r="246" spans="12:13" ht="17.25" customHeight="1" x14ac:dyDescent="0.2">
      <c r="L246" s="2"/>
      <c r="M246" s="2"/>
    </row>
    <row r="247" spans="12:13" ht="17.25" customHeight="1" x14ac:dyDescent="0.2">
      <c r="L247" s="2"/>
      <c r="M247" s="2"/>
    </row>
    <row r="248" spans="12:13" ht="17.25" customHeight="1" x14ac:dyDescent="0.2">
      <c r="L248" s="2"/>
      <c r="M248" s="2"/>
    </row>
    <row r="249" spans="12:13" ht="17.25" customHeight="1" x14ac:dyDescent="0.2">
      <c r="L249" s="2"/>
      <c r="M249" s="2"/>
    </row>
    <row r="250" spans="12:13" ht="17.25" customHeight="1" x14ac:dyDescent="0.2">
      <c r="L250" s="2"/>
      <c r="M250" s="2"/>
    </row>
    <row r="251" spans="12:13" ht="17.25" customHeight="1" x14ac:dyDescent="0.2">
      <c r="L251" s="2"/>
      <c r="M251" s="2"/>
    </row>
    <row r="252" spans="12:13" ht="17.25" customHeight="1" x14ac:dyDescent="0.2">
      <c r="L252" s="2"/>
      <c r="M252" s="2"/>
    </row>
    <row r="253" spans="12:13" ht="17.25" customHeight="1" x14ac:dyDescent="0.2">
      <c r="L253" s="2"/>
      <c r="M253" s="2"/>
    </row>
    <row r="254" spans="12:13" ht="17.25" customHeight="1" x14ac:dyDescent="0.2">
      <c r="L254" s="2"/>
      <c r="M254" s="2"/>
    </row>
    <row r="255" spans="12:13" ht="17.25" customHeight="1" x14ac:dyDescent="0.2">
      <c r="L255" s="2"/>
      <c r="M255" s="2"/>
    </row>
    <row r="256" spans="12:13" ht="17.25" customHeight="1" x14ac:dyDescent="0.2">
      <c r="L256" s="2"/>
      <c r="M256" s="2"/>
    </row>
    <row r="257" spans="12:13" ht="17.25" customHeight="1" x14ac:dyDescent="0.2">
      <c r="L257" s="2"/>
      <c r="M257" s="2"/>
    </row>
    <row r="258" spans="12:13" ht="17.25" customHeight="1" x14ac:dyDescent="0.2">
      <c r="L258" s="2"/>
      <c r="M258" s="2"/>
    </row>
    <row r="259" spans="12:13" ht="17.25" customHeight="1" x14ac:dyDescent="0.2">
      <c r="L259" s="2"/>
      <c r="M259" s="2"/>
    </row>
    <row r="260" spans="12:13" ht="17.25" customHeight="1" x14ac:dyDescent="0.2">
      <c r="L260" s="2"/>
      <c r="M260" s="2"/>
    </row>
    <row r="261" spans="12:13" ht="17.25" customHeight="1" x14ac:dyDescent="0.2">
      <c r="L261" s="2"/>
      <c r="M261" s="2"/>
    </row>
    <row r="262" spans="12:13" ht="17.25" customHeight="1" x14ac:dyDescent="0.2">
      <c r="L262" s="2"/>
      <c r="M262" s="2"/>
    </row>
    <row r="263" spans="12:13" ht="17.25" customHeight="1" x14ac:dyDescent="0.2">
      <c r="L263" s="2"/>
      <c r="M263" s="2"/>
    </row>
    <row r="264" spans="12:13" ht="17.25" customHeight="1" x14ac:dyDescent="0.2">
      <c r="L264" s="2"/>
      <c r="M264" s="2"/>
    </row>
    <row r="265" spans="12:13" ht="17.25" customHeight="1" x14ac:dyDescent="0.2">
      <c r="L265" s="2"/>
      <c r="M265" s="2"/>
    </row>
    <row r="266" spans="12:13" ht="17.25" customHeight="1" x14ac:dyDescent="0.2">
      <c r="L266" s="2"/>
      <c r="M266" s="2"/>
    </row>
    <row r="267" spans="12:13" ht="17.25" customHeight="1" x14ac:dyDescent="0.2">
      <c r="L267" s="2"/>
      <c r="M267" s="2"/>
    </row>
    <row r="268" spans="12:13" ht="17.25" customHeight="1" x14ac:dyDescent="0.2">
      <c r="L268" s="2"/>
      <c r="M268" s="2"/>
    </row>
    <row r="269" spans="12:13" ht="17.25" customHeight="1" x14ac:dyDescent="0.2">
      <c r="L269" s="2"/>
      <c r="M269" s="2"/>
    </row>
    <row r="270" spans="12:13" ht="17.25" customHeight="1" x14ac:dyDescent="0.2">
      <c r="L270" s="2"/>
      <c r="M270" s="2"/>
    </row>
    <row r="271" spans="12:13" ht="17.25" customHeight="1" x14ac:dyDescent="0.2">
      <c r="L271" s="2"/>
      <c r="M271" s="2"/>
    </row>
    <row r="272" spans="12:13" ht="17.25" customHeight="1" x14ac:dyDescent="0.2">
      <c r="L272" s="2"/>
      <c r="M272" s="2"/>
    </row>
    <row r="273" spans="12:13" ht="17.25" customHeight="1" x14ac:dyDescent="0.2">
      <c r="L273" s="2"/>
      <c r="M273" s="2"/>
    </row>
    <row r="274" spans="12:13" ht="17.25" customHeight="1" x14ac:dyDescent="0.2">
      <c r="L274" s="2"/>
      <c r="M274" s="2"/>
    </row>
    <row r="275" spans="12:13" ht="17.25" customHeight="1" x14ac:dyDescent="0.2">
      <c r="L275" s="2"/>
      <c r="M275" s="2"/>
    </row>
    <row r="276" spans="12:13" ht="17.25" customHeight="1" x14ac:dyDescent="0.2">
      <c r="L276" s="2"/>
      <c r="M276" s="2"/>
    </row>
    <row r="277" spans="12:13" ht="17.25" customHeight="1" x14ac:dyDescent="0.2">
      <c r="L277" s="2"/>
      <c r="M277" s="2"/>
    </row>
    <row r="278" spans="12:13" ht="17.25" customHeight="1" x14ac:dyDescent="0.2">
      <c r="L278" s="2"/>
      <c r="M278" s="2"/>
    </row>
    <row r="279" spans="12:13" ht="17.25" customHeight="1" x14ac:dyDescent="0.2">
      <c r="L279" s="2"/>
      <c r="M279" s="2"/>
    </row>
    <row r="280" spans="12:13" ht="17.25" customHeight="1" x14ac:dyDescent="0.2">
      <c r="L280" s="2"/>
      <c r="M280" s="2"/>
    </row>
    <row r="281" spans="12:13" ht="17.25" customHeight="1" x14ac:dyDescent="0.2">
      <c r="L281" s="2"/>
      <c r="M281" s="2"/>
    </row>
    <row r="282" spans="12:13" ht="17.25" customHeight="1" x14ac:dyDescent="0.2">
      <c r="L282" s="2"/>
      <c r="M282" s="2"/>
    </row>
    <row r="283" spans="12:13" ht="17.25" customHeight="1" x14ac:dyDescent="0.2">
      <c r="L283" s="2"/>
      <c r="M283" s="2"/>
    </row>
    <row r="284" spans="12:13" ht="17.25" customHeight="1" x14ac:dyDescent="0.2">
      <c r="L284" s="2"/>
      <c r="M284" s="2"/>
    </row>
    <row r="285" spans="12:13" ht="17.25" customHeight="1" x14ac:dyDescent="0.2">
      <c r="L285" s="2"/>
      <c r="M285" s="2"/>
    </row>
    <row r="286" spans="12:13" ht="17.25" customHeight="1" x14ac:dyDescent="0.2">
      <c r="L286" s="2"/>
      <c r="M286" s="2"/>
    </row>
    <row r="287" spans="12:13" ht="17.25" customHeight="1" x14ac:dyDescent="0.2">
      <c r="L287" s="2"/>
      <c r="M287" s="2"/>
    </row>
    <row r="288" spans="12:13" ht="17.25" customHeight="1" x14ac:dyDescent="0.2">
      <c r="L288" s="2"/>
      <c r="M288" s="2"/>
    </row>
    <row r="289" spans="12:13" ht="17.25" customHeight="1" x14ac:dyDescent="0.2">
      <c r="L289" s="2"/>
      <c r="M289" s="2"/>
    </row>
    <row r="290" spans="12:13" ht="17.25" customHeight="1" x14ac:dyDescent="0.2">
      <c r="L290" s="2"/>
      <c r="M290" s="2"/>
    </row>
    <row r="291" spans="12:13" ht="17.25" customHeight="1" x14ac:dyDescent="0.2">
      <c r="L291" s="2"/>
      <c r="M291" s="2"/>
    </row>
    <row r="292" spans="12:13" ht="17.25" customHeight="1" x14ac:dyDescent="0.2">
      <c r="L292" s="2"/>
      <c r="M292" s="2"/>
    </row>
    <row r="293" spans="12:13" ht="17.25" customHeight="1" x14ac:dyDescent="0.2">
      <c r="L293" s="2"/>
      <c r="M293" s="2"/>
    </row>
    <row r="294" spans="12:13" ht="17.25" customHeight="1" x14ac:dyDescent="0.2">
      <c r="L294" s="2"/>
      <c r="M294" s="2"/>
    </row>
    <row r="295" spans="12:13" ht="17.25" customHeight="1" x14ac:dyDescent="0.2">
      <c r="L295" s="2"/>
      <c r="M295" s="2"/>
    </row>
    <row r="296" spans="12:13" ht="17.25" customHeight="1" x14ac:dyDescent="0.2">
      <c r="L296" s="2"/>
      <c r="M296" s="2"/>
    </row>
    <row r="297" spans="12:13" ht="17.25" customHeight="1" x14ac:dyDescent="0.2">
      <c r="L297" s="2"/>
      <c r="M297" s="2"/>
    </row>
    <row r="298" spans="12:13" ht="17.25" customHeight="1" x14ac:dyDescent="0.2">
      <c r="L298" s="2"/>
      <c r="M298" s="2"/>
    </row>
    <row r="299" spans="12:13" ht="17.25" customHeight="1" x14ac:dyDescent="0.2">
      <c r="L299" s="2"/>
      <c r="M299" s="2"/>
    </row>
    <row r="300" spans="12:13" ht="17.25" customHeight="1" x14ac:dyDescent="0.2">
      <c r="L300" s="2"/>
      <c r="M300" s="2"/>
    </row>
    <row r="301" spans="12:13" ht="17.25" customHeight="1" x14ac:dyDescent="0.2">
      <c r="L301" s="2"/>
      <c r="M301" s="2"/>
    </row>
    <row r="302" spans="12:13" ht="17.25" customHeight="1" x14ac:dyDescent="0.2">
      <c r="L302" s="2"/>
      <c r="M302" s="2"/>
    </row>
    <row r="303" spans="12:13" ht="17.25" customHeight="1" x14ac:dyDescent="0.2">
      <c r="L303" s="2"/>
      <c r="M303" s="2"/>
    </row>
    <row r="304" spans="12:13" ht="17.25" customHeight="1" x14ac:dyDescent="0.2">
      <c r="L304" s="2"/>
      <c r="M304" s="2"/>
    </row>
    <row r="305" spans="12:13" ht="17.25" customHeight="1" x14ac:dyDescent="0.2">
      <c r="L305" s="2"/>
      <c r="M305" s="2"/>
    </row>
    <row r="306" spans="12:13" ht="17.25" customHeight="1" x14ac:dyDescent="0.2">
      <c r="L306" s="2"/>
      <c r="M306" s="2"/>
    </row>
    <row r="307" spans="12:13" ht="17.25" customHeight="1" x14ac:dyDescent="0.2">
      <c r="L307" s="2"/>
      <c r="M307" s="2"/>
    </row>
    <row r="308" spans="12:13" ht="17.25" customHeight="1" x14ac:dyDescent="0.2">
      <c r="L308" s="2"/>
      <c r="M308" s="2"/>
    </row>
    <row r="309" spans="12:13" ht="17.25" customHeight="1" x14ac:dyDescent="0.2">
      <c r="L309" s="2"/>
      <c r="M309" s="2"/>
    </row>
    <row r="310" spans="12:13" ht="17.25" customHeight="1" x14ac:dyDescent="0.2">
      <c r="L310" s="2"/>
      <c r="M310" s="2"/>
    </row>
    <row r="311" spans="12:13" ht="17.25" customHeight="1" x14ac:dyDescent="0.2">
      <c r="L311" s="2"/>
      <c r="M311" s="2"/>
    </row>
    <row r="312" spans="12:13" ht="17.25" customHeight="1" x14ac:dyDescent="0.2">
      <c r="L312" s="2"/>
      <c r="M312" s="2"/>
    </row>
    <row r="313" spans="12:13" ht="17.25" customHeight="1" x14ac:dyDescent="0.2">
      <c r="L313" s="2"/>
      <c r="M313" s="2"/>
    </row>
    <row r="314" spans="12:13" ht="17.25" customHeight="1" x14ac:dyDescent="0.2">
      <c r="L314" s="2"/>
      <c r="M314" s="2"/>
    </row>
    <row r="315" spans="12:13" ht="17.25" customHeight="1" x14ac:dyDescent="0.2">
      <c r="L315" s="2"/>
      <c r="M315" s="2"/>
    </row>
    <row r="316" spans="12:13" ht="17.25" customHeight="1" x14ac:dyDescent="0.2">
      <c r="L316" s="2"/>
      <c r="M31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13"/>
  <sheetViews>
    <sheetView showGridLines="0" rightToLeft="1" zoomScale="112" zoomScaleNormal="112" workbookViewId="0"/>
  </sheetViews>
  <sheetFormatPr defaultColWidth="8.5703125" defaultRowHeight="18" customHeight="1" x14ac:dyDescent="0.2"/>
  <cols>
    <col min="1" max="1" width="6.855468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855468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48</v>
      </c>
    </row>
    <row r="2" spans="1:13" ht="23.25" customHeight="1" x14ac:dyDescent="0.2">
      <c r="C2" s="20"/>
      <c r="D2" s="20"/>
      <c r="E2" s="20"/>
    </row>
    <row r="3" spans="1:13" ht="23.25" customHeight="1" x14ac:dyDescent="0.25">
      <c r="A3" s="213" t="s">
        <v>488</v>
      </c>
      <c r="B3" s="213"/>
      <c r="C3" s="213"/>
      <c r="D3" s="213"/>
      <c r="E3" s="213"/>
      <c r="F3" s="213"/>
      <c r="G3" s="213"/>
      <c r="L3" s="2"/>
      <c r="M3" s="2"/>
    </row>
    <row r="4" spans="1:13" ht="23.25" customHeight="1" x14ac:dyDescent="0.2">
      <c r="A4" s="214" t="s">
        <v>485</v>
      </c>
      <c r="B4" s="214"/>
      <c r="C4" s="214"/>
      <c r="D4" s="214"/>
      <c r="E4" s="214"/>
      <c r="F4" s="214"/>
      <c r="G4" s="214"/>
      <c r="L4" s="2"/>
      <c r="M4" s="2"/>
    </row>
    <row r="5" spans="1:13" ht="18" customHeight="1" x14ac:dyDescent="0.2">
      <c r="A5" s="203" t="s">
        <v>96</v>
      </c>
      <c r="B5" s="218" t="s">
        <v>97</v>
      </c>
      <c r="C5" s="12" t="s">
        <v>601</v>
      </c>
      <c r="D5" s="12" t="s">
        <v>574</v>
      </c>
      <c r="E5" s="12" t="s">
        <v>599</v>
      </c>
      <c r="F5" s="216" t="s">
        <v>95</v>
      </c>
      <c r="G5" s="217" t="s">
        <v>94</v>
      </c>
      <c r="L5" s="2"/>
      <c r="M5" s="2"/>
    </row>
    <row r="6" spans="1:13" ht="18" customHeight="1" x14ac:dyDescent="0.2">
      <c r="A6" s="203"/>
      <c r="B6" s="218"/>
      <c r="C6" s="18">
        <v>2017</v>
      </c>
      <c r="D6" s="18">
        <v>2018</v>
      </c>
      <c r="E6" s="18">
        <v>2018</v>
      </c>
      <c r="F6" s="216"/>
      <c r="G6" s="217"/>
      <c r="L6" s="2"/>
      <c r="M6" s="2"/>
    </row>
    <row r="7" spans="1:13" ht="18" customHeight="1" x14ac:dyDescent="0.2">
      <c r="A7" s="203"/>
      <c r="B7" s="218"/>
      <c r="C7" s="208" t="s">
        <v>50</v>
      </c>
      <c r="D7" s="209"/>
      <c r="E7" s="210"/>
      <c r="F7" s="216"/>
      <c r="G7" s="217"/>
      <c r="L7" s="2"/>
      <c r="M7" s="2"/>
    </row>
    <row r="8" spans="1:13" ht="20.100000000000001" customHeight="1" x14ac:dyDescent="0.2">
      <c r="A8" s="73" t="s">
        <v>109</v>
      </c>
      <c r="B8" s="74" t="s">
        <v>0</v>
      </c>
      <c r="C8" s="160">
        <f>SUBTOTAL(9,C9:C18)</f>
        <v>32730.270596000002</v>
      </c>
      <c r="D8" s="160">
        <f>SUBTOTAL(9,D9:D18)</f>
        <v>43449.527339</v>
      </c>
      <c r="E8" s="160">
        <f>SUBTOTAL(9,E9:E18)</f>
        <v>45744.738449000004</v>
      </c>
      <c r="F8" s="75" t="s">
        <v>1</v>
      </c>
      <c r="G8" s="76" t="s">
        <v>98</v>
      </c>
      <c r="L8" s="2"/>
      <c r="M8" s="2"/>
    </row>
    <row r="9" spans="1:13" ht="20.100000000000001" customHeight="1" x14ac:dyDescent="0.2">
      <c r="A9" s="77"/>
      <c r="B9" s="67" t="s">
        <v>114</v>
      </c>
      <c r="C9" s="156">
        <v>15591.550078</v>
      </c>
      <c r="D9" s="156">
        <v>21476.741447</v>
      </c>
      <c r="E9" s="156">
        <v>22080.649160000001</v>
      </c>
      <c r="F9" s="68" t="s">
        <v>255</v>
      </c>
      <c r="G9" s="35"/>
      <c r="I9" s="11"/>
      <c r="J9" s="10"/>
      <c r="K9" s="10"/>
      <c r="L9" s="2"/>
      <c r="M9" s="2"/>
    </row>
    <row r="10" spans="1:13" ht="20.100000000000001" customHeight="1" x14ac:dyDescent="0.2">
      <c r="A10" s="78"/>
      <c r="B10" s="69" t="s">
        <v>112</v>
      </c>
      <c r="C10" s="157">
        <v>6855.2097729999996</v>
      </c>
      <c r="D10" s="157">
        <v>7543.6869319999996</v>
      </c>
      <c r="E10" s="157">
        <v>9191.2937779999993</v>
      </c>
      <c r="F10" s="70" t="s">
        <v>678</v>
      </c>
      <c r="G10" s="38"/>
      <c r="I10" s="11"/>
      <c r="J10" s="10"/>
      <c r="K10" s="10"/>
      <c r="L10" s="2"/>
      <c r="M10" s="2"/>
    </row>
    <row r="11" spans="1:13" ht="20.100000000000001" customHeight="1" x14ac:dyDescent="0.2">
      <c r="A11" s="77"/>
      <c r="B11" s="67" t="s">
        <v>682</v>
      </c>
      <c r="C11" s="156">
        <v>4155.1824880000004</v>
      </c>
      <c r="D11" s="156">
        <v>5372.9867940000004</v>
      </c>
      <c r="E11" s="156">
        <v>5145.6446690000002</v>
      </c>
      <c r="F11" s="68" t="s">
        <v>137</v>
      </c>
      <c r="G11" s="35"/>
      <c r="I11" s="11"/>
      <c r="J11" s="10"/>
      <c r="K11" s="10"/>
      <c r="L11" s="2"/>
      <c r="M11" s="2"/>
    </row>
    <row r="12" spans="1:13" ht="20.100000000000001" customHeight="1" x14ac:dyDescent="0.2">
      <c r="A12" s="78"/>
      <c r="B12" s="69" t="s">
        <v>119</v>
      </c>
      <c r="C12" s="157">
        <v>1192.1480019999999</v>
      </c>
      <c r="D12" s="157">
        <v>1377.3711350000001</v>
      </c>
      <c r="E12" s="157">
        <v>1871.1715360000001</v>
      </c>
      <c r="F12" s="70" t="s">
        <v>259</v>
      </c>
      <c r="G12" s="38"/>
      <c r="I12" s="11"/>
      <c r="J12" s="10"/>
      <c r="K12" s="10"/>
      <c r="L12" s="2"/>
      <c r="M12" s="2"/>
    </row>
    <row r="13" spans="1:13" ht="20.100000000000001" customHeight="1" x14ac:dyDescent="0.2">
      <c r="A13" s="77"/>
      <c r="B13" s="67" t="s">
        <v>115</v>
      </c>
      <c r="C13" s="156">
        <v>1540.433227</v>
      </c>
      <c r="D13" s="156">
        <v>1830.314173</v>
      </c>
      <c r="E13" s="156">
        <v>1817.8073879999999</v>
      </c>
      <c r="F13" s="68" t="s">
        <v>602</v>
      </c>
      <c r="G13" s="35"/>
      <c r="I13" s="11"/>
      <c r="J13" s="10"/>
      <c r="K13" s="10"/>
      <c r="L13" s="2"/>
      <c r="M13" s="2"/>
    </row>
    <row r="14" spans="1:13" ht="20.100000000000001" customHeight="1" x14ac:dyDescent="0.2">
      <c r="A14" s="78"/>
      <c r="B14" s="69" t="s">
        <v>279</v>
      </c>
      <c r="C14" s="157">
        <v>782.33414900000002</v>
      </c>
      <c r="D14" s="157">
        <v>1824.9395629999999</v>
      </c>
      <c r="E14" s="157">
        <v>1708.0548940000001</v>
      </c>
      <c r="F14" s="70" t="s">
        <v>280</v>
      </c>
      <c r="G14" s="38"/>
      <c r="I14" s="11"/>
      <c r="J14" s="10"/>
      <c r="K14" s="10"/>
      <c r="L14" s="2"/>
      <c r="M14" s="2"/>
    </row>
    <row r="15" spans="1:13" ht="20.100000000000001" customHeight="1" x14ac:dyDescent="0.2">
      <c r="A15" s="77"/>
      <c r="B15" s="67" t="s">
        <v>113</v>
      </c>
      <c r="C15" s="156">
        <v>980.35480600000005</v>
      </c>
      <c r="D15" s="156">
        <v>1515.3113310000001</v>
      </c>
      <c r="E15" s="156">
        <v>1678.141265</v>
      </c>
      <c r="F15" s="68" t="s">
        <v>679</v>
      </c>
      <c r="G15" s="35"/>
      <c r="I15" s="11"/>
      <c r="J15" s="10"/>
      <c r="K15" s="10"/>
      <c r="L15" s="2"/>
      <c r="M15" s="2"/>
    </row>
    <row r="16" spans="1:13" ht="20.100000000000001" customHeight="1" x14ac:dyDescent="0.2">
      <c r="A16" s="78"/>
      <c r="B16" s="69" t="s">
        <v>116</v>
      </c>
      <c r="C16" s="157">
        <v>1379.1467620000001</v>
      </c>
      <c r="D16" s="157">
        <v>1846.5481669999999</v>
      </c>
      <c r="E16" s="157">
        <v>1661.2622449999999</v>
      </c>
      <c r="F16" s="70" t="s">
        <v>258</v>
      </c>
      <c r="G16" s="38"/>
      <c r="I16" s="11"/>
      <c r="J16" s="10"/>
      <c r="K16" s="10"/>
      <c r="L16" s="2"/>
      <c r="M16" s="2"/>
    </row>
    <row r="17" spans="1:13" ht="20.100000000000001" customHeight="1" x14ac:dyDescent="0.2">
      <c r="A17" s="77"/>
      <c r="B17" s="67" t="s">
        <v>117</v>
      </c>
      <c r="C17" s="156">
        <v>244.46131099999999</v>
      </c>
      <c r="D17" s="156">
        <v>306.82052099999999</v>
      </c>
      <c r="E17" s="156">
        <v>420.30248599999999</v>
      </c>
      <c r="F17" s="68" t="s">
        <v>257</v>
      </c>
      <c r="G17" s="35"/>
      <c r="I17" s="11"/>
      <c r="J17" s="10"/>
      <c r="K17" s="10"/>
      <c r="L17" s="2"/>
      <c r="M17" s="2"/>
    </row>
    <row r="18" spans="1:13" ht="20.100000000000001" customHeight="1" x14ac:dyDescent="0.2">
      <c r="A18" s="78"/>
      <c r="B18" s="69" t="s">
        <v>118</v>
      </c>
      <c r="C18" s="157">
        <v>9.4499999999999993</v>
      </c>
      <c r="D18" s="157">
        <v>354.807276</v>
      </c>
      <c r="E18" s="157">
        <v>170.41102799999999</v>
      </c>
      <c r="F18" s="70" t="s">
        <v>256</v>
      </c>
      <c r="G18" s="38"/>
      <c r="I18" s="11"/>
      <c r="J18" s="10"/>
      <c r="K18" s="10"/>
      <c r="L18" s="2"/>
      <c r="M18" s="2"/>
    </row>
    <row r="19" spans="1:13" ht="20.100000000000001" customHeight="1" x14ac:dyDescent="0.2">
      <c r="A19" s="73" t="s">
        <v>110</v>
      </c>
      <c r="B19" s="74" t="s">
        <v>0</v>
      </c>
      <c r="C19" s="160">
        <f>SUBTOTAL(9,C20:C28)</f>
        <v>9331.9293260000013</v>
      </c>
      <c r="D19" s="160">
        <f>SUBTOTAL(9,D20:D28)</f>
        <v>9408.2212759999984</v>
      </c>
      <c r="E19" s="160">
        <f>SUBTOTAL(9,E20:E28)</f>
        <v>9829.7962610000013</v>
      </c>
      <c r="F19" s="75" t="s">
        <v>1</v>
      </c>
      <c r="G19" s="76" t="s">
        <v>99</v>
      </c>
      <c r="L19" s="2"/>
      <c r="M19" s="2"/>
    </row>
    <row r="20" spans="1:13" ht="20.100000000000001" customHeight="1" x14ac:dyDescent="0.2">
      <c r="A20" s="78"/>
      <c r="B20" s="69" t="s">
        <v>120</v>
      </c>
      <c r="C20" s="157">
        <v>4087.4128799999999</v>
      </c>
      <c r="D20" s="157">
        <v>4500.1334749999996</v>
      </c>
      <c r="E20" s="157">
        <v>4873.2406840000003</v>
      </c>
      <c r="F20" s="70" t="s">
        <v>603</v>
      </c>
      <c r="G20" s="38"/>
      <c r="I20" s="11"/>
      <c r="L20" s="2"/>
      <c r="M20" s="2"/>
    </row>
    <row r="21" spans="1:13" ht="20.100000000000001" customHeight="1" x14ac:dyDescent="0.2">
      <c r="A21" s="77"/>
      <c r="B21" s="67" t="s">
        <v>124</v>
      </c>
      <c r="C21" s="156">
        <v>1369.906195</v>
      </c>
      <c r="D21" s="156">
        <v>1326.047515</v>
      </c>
      <c r="E21" s="156">
        <v>1386.4154060000001</v>
      </c>
      <c r="F21" s="68" t="s">
        <v>103</v>
      </c>
      <c r="G21" s="35"/>
      <c r="I21" s="11"/>
      <c r="L21" s="2"/>
      <c r="M21" s="2"/>
    </row>
    <row r="22" spans="1:13" ht="20.100000000000001" customHeight="1" x14ac:dyDescent="0.2">
      <c r="A22" s="78"/>
      <c r="B22" s="69" t="s">
        <v>123</v>
      </c>
      <c r="C22" s="157">
        <v>849.84413500000005</v>
      </c>
      <c r="D22" s="157">
        <v>1297.564828</v>
      </c>
      <c r="E22" s="157">
        <v>1307.0914459999999</v>
      </c>
      <c r="F22" s="70" t="s">
        <v>102</v>
      </c>
      <c r="G22" s="38"/>
      <c r="I22" s="11"/>
      <c r="L22" s="2"/>
      <c r="M22" s="2"/>
    </row>
    <row r="23" spans="1:13" ht="20.100000000000001" customHeight="1" x14ac:dyDescent="0.2">
      <c r="A23" s="77"/>
      <c r="B23" s="67" t="s">
        <v>122</v>
      </c>
      <c r="C23" s="156">
        <v>1077.07159</v>
      </c>
      <c r="D23" s="156">
        <v>1212.963612</v>
      </c>
      <c r="E23" s="156">
        <v>1202.9121640000001</v>
      </c>
      <c r="F23" s="68" t="s">
        <v>101</v>
      </c>
      <c r="G23" s="35"/>
      <c r="I23" s="11"/>
      <c r="L23" s="2"/>
      <c r="M23" s="2"/>
    </row>
    <row r="24" spans="1:13" ht="20.100000000000001" customHeight="1" x14ac:dyDescent="0.2">
      <c r="A24" s="78"/>
      <c r="B24" s="69" t="s">
        <v>127</v>
      </c>
      <c r="C24" s="157">
        <v>626.78840000000002</v>
      </c>
      <c r="D24" s="157">
        <v>772.19940299999996</v>
      </c>
      <c r="E24" s="157">
        <v>686.76111000000003</v>
      </c>
      <c r="F24" s="70" t="s">
        <v>106</v>
      </c>
      <c r="G24" s="38"/>
      <c r="I24" s="11"/>
      <c r="L24" s="2"/>
      <c r="M24" s="2"/>
    </row>
    <row r="25" spans="1:13" ht="20.100000000000001" customHeight="1" x14ac:dyDescent="0.2">
      <c r="A25" s="77"/>
      <c r="B25" s="67" t="s">
        <v>128</v>
      </c>
      <c r="C25" s="156">
        <v>148.97425799999999</v>
      </c>
      <c r="D25" s="156">
        <v>150.25839199999999</v>
      </c>
      <c r="E25" s="156">
        <v>208.74483900000001</v>
      </c>
      <c r="F25" s="68" t="s">
        <v>107</v>
      </c>
      <c r="G25" s="35"/>
      <c r="I25" s="11"/>
      <c r="L25" s="2"/>
      <c r="M25" s="2"/>
    </row>
    <row r="26" spans="1:13" ht="20.100000000000001" customHeight="1" x14ac:dyDescent="0.2">
      <c r="A26" s="78"/>
      <c r="B26" s="69" t="s">
        <v>126</v>
      </c>
      <c r="C26" s="157">
        <v>210.44865100000001</v>
      </c>
      <c r="D26" s="157">
        <v>145.35462799999999</v>
      </c>
      <c r="E26" s="157">
        <v>154.649283</v>
      </c>
      <c r="F26" s="70" t="s">
        <v>105</v>
      </c>
      <c r="G26" s="38"/>
      <c r="I26" s="11"/>
      <c r="L26" s="2"/>
      <c r="M26" s="2"/>
    </row>
    <row r="27" spans="1:13" ht="20.100000000000001" customHeight="1" x14ac:dyDescent="0.2">
      <c r="A27" s="77"/>
      <c r="B27" s="67" t="s">
        <v>121</v>
      </c>
      <c r="C27" s="156">
        <v>8.1296920000000004</v>
      </c>
      <c r="D27" s="156">
        <v>3.6994229999999999</v>
      </c>
      <c r="E27" s="156">
        <v>9.9813290000000006</v>
      </c>
      <c r="F27" s="68" t="s">
        <v>604</v>
      </c>
      <c r="G27" s="35"/>
      <c r="I27" s="11"/>
      <c r="L27" s="2"/>
      <c r="M27" s="2"/>
    </row>
    <row r="28" spans="1:13" ht="20.100000000000001" customHeight="1" x14ac:dyDescent="0.2">
      <c r="A28" s="78"/>
      <c r="B28" s="69" t="s">
        <v>125</v>
      </c>
      <c r="C28" s="157">
        <v>953.35352499999999</v>
      </c>
      <c r="D28" s="157">
        <v>0</v>
      </c>
      <c r="E28" s="157">
        <v>0</v>
      </c>
      <c r="F28" s="70" t="s">
        <v>104</v>
      </c>
      <c r="G28" s="38"/>
      <c r="I28" s="11"/>
      <c r="L28" s="2"/>
      <c r="M28" s="2"/>
    </row>
    <row r="29" spans="1:13" ht="20.100000000000001" customHeight="1" x14ac:dyDescent="0.2">
      <c r="A29" s="73" t="s">
        <v>111</v>
      </c>
      <c r="B29" s="74" t="s">
        <v>0</v>
      </c>
      <c r="C29" s="160">
        <f>SUBTOTAL(9,C30:C37)</f>
        <v>3295.318702</v>
      </c>
      <c r="D29" s="160">
        <f>SUBTOTAL(9,D30:D37)</f>
        <v>3324.7438490000004</v>
      </c>
      <c r="E29" s="160">
        <f>SUBTOTAL(9,E30:E37)</f>
        <v>4404.2344759999996</v>
      </c>
      <c r="F29" s="75" t="s">
        <v>1</v>
      </c>
      <c r="G29" s="76" t="s">
        <v>100</v>
      </c>
      <c r="L29" s="2"/>
      <c r="M29" s="2"/>
    </row>
    <row r="30" spans="1:13" ht="20.100000000000001" customHeight="1" x14ac:dyDescent="0.2">
      <c r="A30" s="77"/>
      <c r="B30" s="67" t="s">
        <v>683</v>
      </c>
      <c r="C30" s="156">
        <v>1602.6932770000001</v>
      </c>
      <c r="D30" s="156">
        <v>1373.840526</v>
      </c>
      <c r="E30" s="156">
        <v>1631.5417279999999</v>
      </c>
      <c r="F30" s="68" t="s">
        <v>681</v>
      </c>
      <c r="G30" s="35"/>
      <c r="I30" s="11"/>
      <c r="J30" s="11"/>
      <c r="K30" s="15"/>
      <c r="L30" s="2"/>
      <c r="M30" s="2"/>
    </row>
    <row r="31" spans="1:13" ht="20.100000000000001" customHeight="1" x14ac:dyDescent="0.2">
      <c r="A31" s="78"/>
      <c r="B31" s="69" t="s">
        <v>586</v>
      </c>
      <c r="C31" s="157">
        <v>478.07383199999998</v>
      </c>
      <c r="D31" s="157">
        <v>716.59449199999995</v>
      </c>
      <c r="E31" s="157">
        <v>1037.5900630000001</v>
      </c>
      <c r="F31" s="70" t="s">
        <v>605</v>
      </c>
      <c r="G31" s="38"/>
      <c r="I31" s="11"/>
      <c r="J31" s="11"/>
      <c r="K31" s="15"/>
      <c r="L31" s="2"/>
      <c r="M31" s="2"/>
    </row>
    <row r="32" spans="1:13" ht="20.100000000000001" customHeight="1" x14ac:dyDescent="0.2">
      <c r="A32" s="77"/>
      <c r="B32" s="67" t="s">
        <v>684</v>
      </c>
      <c r="C32" s="156">
        <v>488.71483999999998</v>
      </c>
      <c r="D32" s="156">
        <v>388.97164199999997</v>
      </c>
      <c r="E32" s="156">
        <v>996.34373100000005</v>
      </c>
      <c r="F32" s="68" t="s">
        <v>108</v>
      </c>
      <c r="G32" s="35"/>
      <c r="I32" s="11"/>
      <c r="J32" s="11"/>
      <c r="K32" s="15"/>
      <c r="L32" s="2"/>
      <c r="M32" s="2"/>
    </row>
    <row r="33" spans="1:13" ht="20.100000000000001" customHeight="1" x14ac:dyDescent="0.2">
      <c r="A33" s="78"/>
      <c r="B33" s="69" t="s">
        <v>685</v>
      </c>
      <c r="C33" s="157">
        <v>709.96003299999995</v>
      </c>
      <c r="D33" s="157">
        <v>841.905755</v>
      </c>
      <c r="E33" s="157">
        <v>733.957762</v>
      </c>
      <c r="F33" s="70" t="s">
        <v>680</v>
      </c>
      <c r="G33" s="38"/>
      <c r="I33" s="11"/>
      <c r="J33" s="11"/>
      <c r="K33" s="15"/>
      <c r="L33" s="2"/>
      <c r="M33" s="2"/>
    </row>
    <row r="34" spans="1:13" ht="20.100000000000001" customHeight="1" x14ac:dyDescent="0.2">
      <c r="A34" s="77"/>
      <c r="B34" s="67" t="s">
        <v>130</v>
      </c>
      <c r="C34" s="156">
        <v>9.7233059999999991</v>
      </c>
      <c r="D34" s="156">
        <v>2.9992519999999998</v>
      </c>
      <c r="E34" s="156">
        <v>4.3784879999999999</v>
      </c>
      <c r="F34" s="68" t="s">
        <v>606</v>
      </c>
      <c r="G34" s="35"/>
      <c r="I34" s="11"/>
      <c r="J34" s="11"/>
      <c r="K34" s="15"/>
      <c r="L34" s="2"/>
      <c r="M34" s="2"/>
    </row>
    <row r="35" spans="1:13" ht="20.100000000000001" customHeight="1" x14ac:dyDescent="0.2">
      <c r="A35" s="78"/>
      <c r="B35" s="69" t="s">
        <v>587</v>
      </c>
      <c r="C35" s="157">
        <v>0.50203299999999995</v>
      </c>
      <c r="D35" s="157">
        <v>0.165599</v>
      </c>
      <c r="E35" s="157">
        <v>0.19728699999999999</v>
      </c>
      <c r="F35" s="70" t="s">
        <v>607</v>
      </c>
      <c r="G35" s="38"/>
      <c r="I35" s="11"/>
      <c r="J35" s="11"/>
      <c r="K35" s="15"/>
      <c r="L35" s="2"/>
      <c r="M35" s="2"/>
    </row>
    <row r="36" spans="1:13" ht="20.100000000000001" customHeight="1" x14ac:dyDescent="0.2">
      <c r="A36" s="77"/>
      <c r="B36" s="67" t="s">
        <v>129</v>
      </c>
      <c r="C36" s="156">
        <v>5.6122310000000004</v>
      </c>
      <c r="D36" s="156">
        <v>3.1439000000000002E-2</v>
      </c>
      <c r="E36" s="156">
        <v>0.14333799999999999</v>
      </c>
      <c r="F36" s="68" t="s">
        <v>608</v>
      </c>
      <c r="G36" s="35"/>
      <c r="I36" s="11"/>
      <c r="J36" s="11"/>
      <c r="K36" s="15"/>
      <c r="L36" s="2"/>
      <c r="M36" s="2"/>
    </row>
    <row r="37" spans="1:13" ht="20.100000000000001" customHeight="1" thickBot="1" x14ac:dyDescent="0.25">
      <c r="A37" s="78"/>
      <c r="B37" s="69" t="s">
        <v>585</v>
      </c>
      <c r="C37" s="157">
        <v>3.9149999999999997E-2</v>
      </c>
      <c r="D37" s="157">
        <v>0.23514399999999999</v>
      </c>
      <c r="E37" s="157">
        <v>8.2078999999999999E-2</v>
      </c>
      <c r="F37" s="70" t="s">
        <v>609</v>
      </c>
      <c r="G37" s="38"/>
      <c r="I37" s="11"/>
      <c r="J37" s="11"/>
      <c r="K37" s="15"/>
      <c r="L37" s="2"/>
      <c r="M37" s="2"/>
    </row>
    <row r="38" spans="1:13" ht="19.5" customHeight="1" thickBot="1" x14ac:dyDescent="0.25">
      <c r="A38" s="79"/>
      <c r="B38" s="71" t="s">
        <v>49</v>
      </c>
      <c r="C38" s="159">
        <f>SUBTOTAL(9,C8:C37)</f>
        <v>45357.518624000004</v>
      </c>
      <c r="D38" s="159">
        <f>SUBTOTAL(9,D8:D37)</f>
        <v>56182.492463999995</v>
      </c>
      <c r="E38" s="159">
        <f>SUBTOTAL(9,E8:E37)</f>
        <v>59978.769186000005</v>
      </c>
      <c r="F38" s="72" t="s">
        <v>1</v>
      </c>
      <c r="G38" s="54"/>
      <c r="L38" s="2"/>
      <c r="M38" s="2"/>
    </row>
    <row r="39" spans="1:13" ht="35.1" customHeight="1" x14ac:dyDescent="0.2">
      <c r="A39" s="1"/>
      <c r="B39" s="1"/>
      <c r="C39" s="17"/>
      <c r="D39" s="17"/>
      <c r="E39" s="17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3"/>
  <sheetViews>
    <sheetView showGridLines="0" rightToLeft="1" workbookViewId="0"/>
  </sheetViews>
  <sheetFormatPr defaultColWidth="8.5703125" defaultRowHeight="18" customHeight="1" x14ac:dyDescent="0.2"/>
  <cols>
    <col min="1" max="1" width="18.42578125" style="2" customWidth="1"/>
    <col min="2" max="2" width="11.85546875" style="2" customWidth="1"/>
    <col min="3" max="3" width="11.85546875" style="2" bestFit="1" customWidth="1"/>
    <col min="4" max="4" width="25.570312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6" ht="18" customHeight="1" x14ac:dyDescent="0.2">
      <c r="F1" s="21" t="s">
        <v>48</v>
      </c>
    </row>
    <row r="2" spans="1:6" ht="20.25" customHeight="1" x14ac:dyDescent="0.2">
      <c r="E2" s="8"/>
    </row>
    <row r="3" spans="1:6" ht="30" customHeight="1" x14ac:dyDescent="0.25">
      <c r="A3" s="219" t="s">
        <v>562</v>
      </c>
      <c r="B3" s="219"/>
      <c r="C3" s="219"/>
      <c r="D3" s="219"/>
    </row>
    <row r="4" spans="1:6" ht="30" customHeight="1" x14ac:dyDescent="0.2">
      <c r="A4" s="220" t="s">
        <v>563</v>
      </c>
      <c r="B4" s="220"/>
      <c r="C4" s="220"/>
      <c r="D4" s="220"/>
    </row>
    <row r="5" spans="1:6" ht="18" customHeight="1" x14ac:dyDescent="0.2">
      <c r="A5" s="4" t="s">
        <v>15</v>
      </c>
      <c r="B5" s="204" t="s">
        <v>569</v>
      </c>
      <c r="C5" s="203"/>
      <c r="D5" s="56" t="s">
        <v>16</v>
      </c>
    </row>
    <row r="6" spans="1:6" ht="18" customHeight="1" x14ac:dyDescent="0.2">
      <c r="A6" s="4" t="s">
        <v>17</v>
      </c>
      <c r="B6" s="204" t="s">
        <v>568</v>
      </c>
      <c r="C6" s="203"/>
      <c r="D6" s="57" t="s">
        <v>47</v>
      </c>
    </row>
    <row r="7" spans="1:6" ht="18" customHeight="1" x14ac:dyDescent="0.2">
      <c r="A7" s="197">
        <v>2017</v>
      </c>
      <c r="B7" s="34" t="s">
        <v>589</v>
      </c>
      <c r="C7" s="34" t="s">
        <v>571</v>
      </c>
      <c r="D7" s="153">
        <v>126710.30428500002</v>
      </c>
    </row>
    <row r="8" spans="1:6" ht="18" customHeight="1" x14ac:dyDescent="0.2">
      <c r="A8" s="197"/>
      <c r="B8" s="37" t="s">
        <v>590</v>
      </c>
      <c r="C8" s="37" t="s">
        <v>572</v>
      </c>
      <c r="D8" s="154">
        <v>123853.51254</v>
      </c>
    </row>
    <row r="9" spans="1:6" ht="18" customHeight="1" x14ac:dyDescent="0.2">
      <c r="A9" s="197"/>
      <c r="B9" s="34" t="s">
        <v>591</v>
      </c>
      <c r="C9" s="34" t="s">
        <v>573</v>
      </c>
      <c r="D9" s="153">
        <v>128162.324519</v>
      </c>
    </row>
    <row r="10" spans="1:6" ht="18" customHeight="1" x14ac:dyDescent="0.2">
      <c r="A10" s="198">
        <v>2018</v>
      </c>
      <c r="B10" s="37" t="s">
        <v>588</v>
      </c>
      <c r="C10" s="37" t="s">
        <v>570</v>
      </c>
      <c r="D10" s="154">
        <v>123413.967143</v>
      </c>
    </row>
    <row r="11" spans="1:6" ht="18" customHeight="1" thickBot="1" x14ac:dyDescent="0.25">
      <c r="A11" s="199"/>
      <c r="B11" s="40" t="s">
        <v>589</v>
      </c>
      <c r="C11" s="40" t="s">
        <v>571</v>
      </c>
      <c r="D11" s="155">
        <v>132934.20155900001</v>
      </c>
    </row>
    <row r="13" spans="1:6" ht="18" customHeight="1" x14ac:dyDescent="0.2">
      <c r="D13" s="14"/>
    </row>
  </sheetData>
  <mergeCells count="6">
    <mergeCell ref="A10:A11"/>
    <mergeCell ref="A3:D3"/>
    <mergeCell ref="A4:D4"/>
    <mergeCell ref="B5:C5"/>
    <mergeCell ref="B6:C6"/>
    <mergeCell ref="A7:A9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esat bakimli</cp:lastModifiedBy>
  <cp:lastPrinted>2018-04-29T11:04:53Z</cp:lastPrinted>
  <dcterms:created xsi:type="dcterms:W3CDTF">2016-08-11T05:20:00Z</dcterms:created>
  <dcterms:modified xsi:type="dcterms:W3CDTF">2018-09-13T09:41:16Z</dcterms:modified>
</cp:coreProperties>
</file>