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alal\Desktop\السكان\"/>
    </mc:Choice>
  </mc:AlternateContent>
  <bookViews>
    <workbookView xWindow="0" yWindow="0" windowWidth="23040" windowHeight="8832"/>
  </bookViews>
  <sheets>
    <sheet name="2010 (3)" sheetId="1" r:id="rId1"/>
  </sheets>
  <externalReferences>
    <externalReference r:id="rId2"/>
    <externalReference r:id="rId3"/>
    <externalReference r:id="rId4"/>
    <externalReference r:id="rId5"/>
  </externalReferences>
  <definedNames>
    <definedName name="\d" localSheetId="0">'[1]2020(س ذ)'!#REF!</definedName>
    <definedName name="\d">'[2]2020(س ذ)'!#REF!</definedName>
    <definedName name="\g" localSheetId="0">'[1]2020(س ذ)'!#REF!</definedName>
    <definedName name="\g">'[2]2020(س ذ)'!#REF!</definedName>
    <definedName name="\h" localSheetId="0">'[1]2020(س ذ)'!#REF!</definedName>
    <definedName name="\h">'[2]2020(س ذ)'!#REF!</definedName>
    <definedName name="\m" localSheetId="0">'[1]2020(س ذ)'!#REF!</definedName>
    <definedName name="\m">'[2]2020(س ذ)'!#REF!</definedName>
    <definedName name="\s" localSheetId="0">'[1]2020(س ذ)'!#REF!</definedName>
    <definedName name="\s">'[2]2020(س ذ)'!#REF!</definedName>
    <definedName name="_1مدن_المدن_حسب_المنطقة" localSheetId="0">#REF!</definedName>
    <definedName name="_1مدن_المدن_حسب_المنطقة">#REF!</definedName>
    <definedName name="an" localSheetId="0">[3]AGEINT!#REF!</definedName>
    <definedName name="an">[3]AGEINT!#REF!</definedName>
    <definedName name="CHKPAS" localSheetId="0">'[1]2020(س ذ)'!#REF!</definedName>
    <definedName name="CHKPAS">'[2]2020(س ذ)'!#REF!</definedName>
    <definedName name="CHKSAVE" localSheetId="0">'[1]2020(س ذ)'!#REF!</definedName>
    <definedName name="CHKSAVE">'[2]2020(س ذ)'!#REF!</definedName>
    <definedName name="d" localSheetId="0">[3]AGEINT!#REF!</definedName>
    <definedName name="d">[3]AGEINT!#REF!</definedName>
    <definedName name="ERR_LOC" localSheetId="0">'[1]2020(س ذ)'!#REF!</definedName>
    <definedName name="ERR_LOC">'[2]2020(س ذ)'!#REF!</definedName>
    <definedName name="ERR_MSG" localSheetId="0">'[1]2020(س ذ)'!#REF!</definedName>
    <definedName name="ERR_MSG">'[2]2020(س ذ)'!#REF!</definedName>
    <definedName name="FILENAME" localSheetId="0">'[1]2020(س ذ)'!#REF!</definedName>
    <definedName name="FILENAME">'[2]2020(س ذ)'!#REF!</definedName>
    <definedName name="FLOPDIR" localSheetId="0">'[1]2020(س ذ)'!#REF!</definedName>
    <definedName name="FLOPDIR">'[2]2020(س ذ)'!#REF!</definedName>
    <definedName name="FLOPPY" localSheetId="0">'[1]2020(س ذ)'!#REF!</definedName>
    <definedName name="FLOPPY">'[2]2020(س ذ)'!#REF!</definedName>
    <definedName name="GETFILE" localSheetId="0">'[1]2020(س ذ)'!#REF!</definedName>
    <definedName name="GETFILE">'[2]2020(س ذ)'!#REF!</definedName>
    <definedName name="GRDIR" localSheetId="0">'[1]2020(س ذ)'!#REF!</definedName>
    <definedName name="GRDIR">'[2]2020(س ذ)'!#REF!</definedName>
    <definedName name="MESSAGE" localSheetId="0">'[1]2020(س ذ)'!#REF!</definedName>
    <definedName name="MESSAGE">'[2]2020(س ذ)'!#REF!</definedName>
    <definedName name="mohafdah_mrkz_استعلام" localSheetId="0">#REF!</definedName>
    <definedName name="mohafdah_mrkz_استعلام">#REF!</definedName>
    <definedName name="MSG_CELL" localSheetId="0">'[1]2020(س ذ)'!#REF!</definedName>
    <definedName name="MSG_CELL">'[2]2020(س ذ)'!#REF!</definedName>
    <definedName name="NOPAS" localSheetId="0">'[1]2020(س ذ)'!#REF!</definedName>
    <definedName name="NOPAS">'[2]2020(س ذ)'!#REF!</definedName>
    <definedName name="NOPAS3" localSheetId="0">'[1]2020(س ذ)'!#REF!</definedName>
    <definedName name="NOPAS3">'[2]2020(س ذ)'!#REF!</definedName>
    <definedName name="OLD_MSG" localSheetId="0">'[1]2020(س ذ)'!#REF!</definedName>
    <definedName name="OLD_MSG">'[2]2020(س ذ)'!#REF!</definedName>
    <definedName name="PAS_MSG1" localSheetId="0">'[1]2020(س ذ)'!#REF!</definedName>
    <definedName name="PAS_MSG1">'[2]2020(س ذ)'!#REF!</definedName>
    <definedName name="PAS_MSG2" localSheetId="0">'[1]2020(س ذ)'!#REF!</definedName>
    <definedName name="PAS_MSG2">'[2]2020(س ذ)'!#REF!</definedName>
    <definedName name="PAS_MSG3" localSheetId="0">'[1]2020(س ذ)'!#REF!</definedName>
    <definedName name="PAS_MSG3">'[2]2020(س ذ)'!#REF!</definedName>
    <definedName name="PAUSE" localSheetId="0">'[1]2020(س ذ)'!#REF!</definedName>
    <definedName name="PAUSE">'[2]2020(س ذ)'!#REF!</definedName>
    <definedName name="_xlnm.Print_Area" localSheetId="0">'2010 (3)'!$A$1:$J$27</definedName>
    <definedName name="RESDIR" localSheetId="0">'[1]2020(س ذ)'!#REF!</definedName>
    <definedName name="RESDIR">'[2]2020(س ذ)'!#REF!</definedName>
    <definedName name="RESTYPE" localSheetId="0">'[1]2020(س ذ)'!#REF!</definedName>
    <definedName name="RESTYPE">'[2]2020(س ذ)'!#REF!</definedName>
    <definedName name="RSVMENU" localSheetId="0">'[1]2020(س ذ)'!#REF!</definedName>
    <definedName name="RSVMENU">'[2]2020(س ذ)'!#REF!</definedName>
    <definedName name="s" localSheetId="0">[3]AGEINT!#REF!</definedName>
    <definedName name="s">[3]AGEINT!#REF!</definedName>
    <definedName name="SAVE" localSheetId="0">'[1]2020(س ذ)'!#REF!</definedName>
    <definedName name="SAVE">'[2]2020(س ذ)'!#REF!</definedName>
    <definedName name="SAVE_MSG" localSheetId="0">'[1]2020(س ذ)'!#REF!</definedName>
    <definedName name="SAVE_MSG">'[2]2020(س ذ)'!#REF!</definedName>
    <definedName name="SAVED" localSheetId="0">'[1]2020(س ذ)'!#REF!</definedName>
    <definedName name="SAVED">'[2]2020(س ذ)'!#REF!</definedName>
    <definedName name="SAVENGO" localSheetId="0">'[1]2020(س ذ)'!#REF!</definedName>
    <definedName name="SAVENGO">'[2]2020(س ذ)'!#REF!</definedName>
    <definedName name="TEMP" localSheetId="0">'[1]2020(س ذ)'!#REF!</definedName>
    <definedName name="TEMP">'[2]2020(س ذ)'!#REF!</definedName>
  </definedNames>
  <calcPr calcId="152511" iterate="1" iterateCount="1000" calcOnSave="0"/>
</workbook>
</file>

<file path=xl/calcChain.xml><?xml version="1.0" encoding="utf-8"?>
<calcChain xmlns="http://schemas.openxmlformats.org/spreadsheetml/2006/main">
  <c r="I24" i="1" l="1"/>
  <c r="H24" i="1"/>
  <c r="F24" i="1"/>
  <c r="E24" i="1"/>
  <c r="I23" i="1"/>
  <c r="H23" i="1"/>
  <c r="F23" i="1"/>
  <c r="E23" i="1"/>
  <c r="I22" i="1"/>
  <c r="H22" i="1"/>
  <c r="F22" i="1"/>
  <c r="E22" i="1"/>
  <c r="I21" i="1"/>
  <c r="H21" i="1"/>
  <c r="F21" i="1"/>
  <c r="E21" i="1"/>
  <c r="I20" i="1"/>
  <c r="H20" i="1"/>
  <c r="F20" i="1"/>
  <c r="E20" i="1"/>
  <c r="I19" i="1"/>
  <c r="H19" i="1"/>
  <c r="F19" i="1"/>
  <c r="E19" i="1"/>
  <c r="I18" i="1"/>
  <c r="H18" i="1"/>
  <c r="F18" i="1"/>
  <c r="E18" i="1"/>
  <c r="I17" i="1"/>
  <c r="H17" i="1"/>
  <c r="F17" i="1"/>
  <c r="E17" i="1"/>
  <c r="I16" i="1"/>
  <c r="H16" i="1"/>
  <c r="F16" i="1"/>
  <c r="E16" i="1"/>
  <c r="I15" i="1"/>
  <c r="H15" i="1"/>
  <c r="F15" i="1"/>
  <c r="E15" i="1"/>
  <c r="I14" i="1"/>
  <c r="H14" i="1"/>
  <c r="F14" i="1"/>
  <c r="E14" i="1"/>
  <c r="I13" i="1"/>
  <c r="H13" i="1"/>
  <c r="F13" i="1"/>
  <c r="E13" i="1"/>
  <c r="I12" i="1"/>
  <c r="H12" i="1"/>
  <c r="F12" i="1"/>
  <c r="E12" i="1"/>
  <c r="I11" i="1"/>
  <c r="H11" i="1"/>
  <c r="F11" i="1"/>
  <c r="E11" i="1"/>
  <c r="I10" i="1"/>
  <c r="H10" i="1"/>
  <c r="F10" i="1"/>
  <c r="E10" i="1"/>
  <c r="I9" i="1"/>
  <c r="H9" i="1"/>
  <c r="F9" i="1"/>
  <c r="E9" i="1"/>
  <c r="I8" i="1"/>
  <c r="H8" i="1"/>
  <c r="F8" i="1"/>
  <c r="E8" i="1"/>
  <c r="C8" i="1" l="1"/>
  <c r="D21" i="1"/>
  <c r="C10" i="1"/>
  <c r="G20" i="1"/>
  <c r="D9" i="1"/>
  <c r="B21" i="1"/>
  <c r="C19" i="1"/>
  <c r="B13" i="1"/>
  <c r="A13" i="1" s="1"/>
  <c r="B19" i="1"/>
  <c r="B11" i="1"/>
  <c r="G18" i="1"/>
  <c r="G12" i="1"/>
  <c r="C11" i="1"/>
  <c r="C13" i="1"/>
  <c r="C15" i="1"/>
  <c r="C16" i="1"/>
  <c r="C17" i="1"/>
  <c r="C23" i="1"/>
  <c r="C24" i="1"/>
  <c r="G14" i="1"/>
  <c r="G15" i="1"/>
  <c r="G16" i="1"/>
  <c r="G17" i="1"/>
  <c r="G23" i="1"/>
  <c r="G24" i="1"/>
  <c r="C9" i="1"/>
  <c r="D13" i="1"/>
  <c r="D19" i="1"/>
  <c r="B23" i="1"/>
  <c r="G8" i="1"/>
  <c r="G10" i="1"/>
  <c r="D11" i="1"/>
  <c r="C20" i="1"/>
  <c r="C21" i="1"/>
  <c r="D23" i="1"/>
  <c r="C12" i="1"/>
  <c r="C18" i="1"/>
  <c r="G22" i="1"/>
  <c r="D15" i="1"/>
  <c r="B15" i="1"/>
  <c r="B9" i="1"/>
  <c r="D17" i="1"/>
  <c r="B17" i="1"/>
  <c r="G11" i="1"/>
  <c r="G13" i="1"/>
  <c r="C14" i="1"/>
  <c r="G19" i="1"/>
  <c r="G21" i="1"/>
  <c r="C22" i="1"/>
  <c r="G9" i="1"/>
  <c r="H25" i="1"/>
  <c r="D10" i="1"/>
  <c r="B10" i="1"/>
  <c r="D14" i="1"/>
  <c r="B14" i="1"/>
  <c r="D18" i="1"/>
  <c r="B18" i="1"/>
  <c r="A18" i="1" s="1"/>
  <c r="D22" i="1"/>
  <c r="B22" i="1"/>
  <c r="F25" i="1"/>
  <c r="E25" i="1"/>
  <c r="D8" i="1"/>
  <c r="B8" i="1"/>
  <c r="I25" i="1"/>
  <c r="D12" i="1"/>
  <c r="B12" i="1"/>
  <c r="D16" i="1"/>
  <c r="B16" i="1"/>
  <c r="D20" i="1"/>
  <c r="B20" i="1"/>
  <c r="A20" i="1" s="1"/>
  <c r="D24" i="1"/>
  <c r="B24" i="1"/>
  <c r="A16" i="1" l="1"/>
  <c r="A9" i="1"/>
  <c r="A12" i="1"/>
  <c r="A21" i="1"/>
  <c r="A8" i="1"/>
  <c r="A24" i="1"/>
  <c r="A17" i="1"/>
  <c r="A10" i="1"/>
  <c r="A22" i="1"/>
  <c r="C25" i="1"/>
  <c r="A14" i="1"/>
  <c r="A23" i="1"/>
  <c r="A15" i="1"/>
  <c r="A11" i="1"/>
  <c r="A19" i="1"/>
  <c r="G25" i="1"/>
  <c r="D25" i="1"/>
  <c r="B25" i="1"/>
  <c r="A25" i="1" l="1"/>
</calcChain>
</file>

<file path=xl/sharedStrings.xml><?xml version="1.0" encoding="utf-8"?>
<sst xmlns="http://schemas.openxmlformats.org/spreadsheetml/2006/main" count="50" uniqueCount="38">
  <si>
    <t>جملة</t>
  </si>
  <si>
    <t>اناث</t>
  </si>
  <si>
    <t>ذكور</t>
  </si>
  <si>
    <t>Total</t>
  </si>
  <si>
    <t>Females</t>
  </si>
  <si>
    <t>Males</t>
  </si>
  <si>
    <t>0-4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</si>
  <si>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</si>
  <si>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</si>
  <si>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</si>
  <si>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</si>
  <si>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</si>
  <si>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</si>
  <si>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</si>
  <si>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</si>
  <si>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</si>
  <si>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</si>
  <si>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</si>
  <si>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</si>
  <si>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</si>
  <si>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</si>
  <si>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</si>
  <si>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  فأكثر</t>
  </si>
  <si>
    <t xml:space="preserve">population </t>
  </si>
  <si>
    <t xml:space="preserve"> السكان</t>
  </si>
  <si>
    <t>فئــات العمـــر
Age Groups</t>
  </si>
  <si>
    <t>المصدر: الهيئة العامة للإحصاء</t>
  </si>
  <si>
    <t>Source : General Authority for Statistics</t>
  </si>
  <si>
    <t>تقديرات السكان المبنية على النتائج التفصيلية للتعداد العام للسكان والمساكن
 1431هـ (2010م)</t>
  </si>
  <si>
    <t>Population estimates based on Detailed Results of General Population &amp; Housing Census 
1431 A.H (2010 A.D.)</t>
  </si>
  <si>
    <t>الجملة
Total</t>
  </si>
  <si>
    <t xml:space="preserve"> Population In Northen Borders region by Gender , Age Groups and  Nationality (Saudi/Non-Saudi) In Mid Year 2015 A.D</t>
  </si>
  <si>
    <t xml:space="preserve"> السكان في منطقة الحدود الشمالية حسب الجنس وفئات العمر والجنسية
 ( سعودي/ غير سعودي) في منتصف 2015 م</t>
  </si>
  <si>
    <t>جدول 2-10</t>
  </si>
  <si>
    <t>Table 2-10</t>
  </si>
  <si>
    <r>
      <t xml:space="preserve">سعودي                          </t>
    </r>
    <r>
      <rPr>
        <sz val="12"/>
        <color theme="0"/>
        <rFont val="Arial"/>
        <family val="2"/>
      </rPr>
      <t>Saudi</t>
    </r>
  </si>
  <si>
    <r>
      <t xml:space="preserve">الجملة                                  </t>
    </r>
    <r>
      <rPr>
        <sz val="12"/>
        <color theme="0"/>
        <rFont val="Arial"/>
        <family val="2"/>
      </rPr>
      <t>Total</t>
    </r>
  </si>
  <si>
    <r>
      <t xml:space="preserve">غير سعودي               </t>
    </r>
    <r>
      <rPr>
        <sz val="12"/>
        <color theme="0"/>
        <rFont val="Arial"/>
        <family val="2"/>
      </rPr>
      <t>Non - Saudi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</si>
</sst>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sz val="16"/>
      <name val="PT Bold Heading"/>
      <charset val="178"/>
    </font>
    <font>
      <sz val="10"/>
      <color rgb="FF31869B"/>
      <name val="Frutiger LT Arabic 55 Roman"/>
    </font>
    <font>
      <sz val="12"/>
      <color rgb="FF474D9B"/>
      <name val="Frutiger LT Arabic 45 Light"/>
    </font>
    <font>
      <sz val="12"/>
      <color theme="0"/>
      <name val="Frutiger LT Arabic 55 Roman"/>
    </font>
    <font>
      <sz val="8"/>
      <color rgb="FF8C96A7"/>
      <name val="Frutiger LT Arabic 55 Roman"/>
    </font>
    <font>
      <sz val="11"/>
      <color rgb="FF474D9B"/>
      <name val="Frutiger LT Arabic 45 Light"/>
    </font>
    <font>
      <sz val="11"/>
      <name val="Frutiger LT Arabic 55 Roman"/>
    </font>
    <font>
      <sz val="7"/>
      <color rgb="FF8C96A7"/>
      <name val="Frutiger LT Arabic 55 Roman"/>
    </font>
    <font>
      <sz val="12"/>
      <color theme="0"/>
      <name val="Arial"/>
      <family val="2"/>
    </font>
    <font>
      <sz val="16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readingOrder="2"/>
    </xf>
    <xf numFmtId="0" fontId="5" fillId="0" borderId="0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6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center" vertical="center" wrapText="1" shrinkToFit="1"/>
    </xf>
    <xf numFmtId="0" fontId="0" fillId="0" borderId="0" xfId="0" applyFont="1"/>
    <xf numFmtId="0" fontId="10" fillId="0" borderId="0" xfId="0" applyFont="1" applyFill="1" applyBorder="1" applyAlignment="1">
      <alignment horizontal="center" vertical="center" shrinkToFit="1"/>
    </xf>
    <xf numFmtId="0" fontId="0" fillId="2" borderId="0" xfId="0" applyFont="1" applyFill="1"/>
    <xf numFmtId="0" fontId="10" fillId="0" borderId="0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vertical="center" shrinkToFit="1" readingOrder="2"/>
    </xf>
    <xf numFmtId="49" fontId="11" fillId="0" borderId="0" xfId="0" applyNumberFormat="1" applyFont="1" applyFill="1" applyBorder="1" applyAlignment="1">
      <alignment vertical="center" shrinkToFit="1" readingOrder="2"/>
    </xf>
    <xf numFmtId="0" fontId="11" fillId="0" borderId="0" xfId="0" applyNumberFormat="1" applyFont="1" applyFill="1" applyBorder="1" applyAlignment="1">
      <alignment vertical="center" shrinkToFit="1" readingOrder="2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top" wrapText="1"/>
    </xf>
    <xf numFmtId="0" fontId="4" fillId="4" borderId="3" xfId="0" applyFont="1" applyFill="1" applyBorder="1" applyAlignment="1">
      <alignment horizontal="center" vertical="center" wrapText="1" shrinkToFit="1"/>
    </xf>
    <xf numFmtId="0" fontId="4" fillId="4" borderId="5" xfId="0" applyFont="1" applyFill="1" applyBorder="1" applyAlignment="1">
      <alignment horizontal="center" vertical="center" wrapText="1" shrinkToFit="1"/>
    </xf>
    <xf numFmtId="0" fontId="4" fillId="4" borderId="2" xfId="0" applyFont="1" applyFill="1" applyBorder="1" applyAlignment="1">
      <alignment horizontal="center" vertical="center" wrapText="1" shrinkToFit="1"/>
    </xf>
    <xf numFmtId="0" fontId="4" fillId="4" borderId="6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ownloads\Documents%20and%20Settings\C600ADMIN\Desktop\Documents%20and%20Settings\user\My%20Documents\&#1576;&#1583;&#1575;&#1610;&#1577;%20&#1575;&#1604;&#1593;&#1605;&#1604;%20&#1575;&#1604;&#1587;&#1576;&#1578;18-5\&#1575;&#1604;&#1578;&#1602;&#1583;&#1610;&#1585;%20&#1575;&#1604;&#1606;&#1607;&#1575;&#1574;&#1610;\&#1575;&#1604;&#1585;&#1610;&#1575;&#15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ownloads\Users\DELL\AppData\Local\Microsoft\Windows\Temporary%20Internet%20Files\Content.Outlook\64Y1Z8C6\Documents%20and%20Settings\user\My%20Documents\&#1576;&#1583;&#1575;&#1610;&#1577;%20&#1575;&#1604;&#1593;&#1605;&#1604;%20&#1575;&#1604;&#1587;&#1576;&#1578;18-5\&#1575;&#1604;&#1578;&#1602;&#1583;&#1610;&#1585;%20&#1575;&#1604;&#1606;&#1607;&#1575;&#1574;&#1610;\&#1575;&#1604;&#1585;&#1610;&#1575;&#15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ownloads\Documents%20and%20Settings\user\Desktop\&#1604;&#1605;%20&#1578;&#1601;&#1585;&#1586;\&#1575;&#1604;&#1605;&#1587;&#1578;&#1606;&#1583;&#1575;&#1578;\&#1606;&#1575;&#1589;&#1585;%20&#1575;&#1604;&#1580;&#1585;&#1576;&#1575;&#1569;\&#1575;&#1604;&#1587;&#1603;&#1575;&#1606;&#1610;&#1577;\&#1578;&#1602;&#1583;&#1610;&#1585;%20&#1576;&#1610;&#1575;&#1606;&#1575;&#1578;%20&#1604;&#1604;&#1573;&#1580;&#1578;&#1605;&#1575;&#1593;&#1610;&#1577;\&#1578;&#1602;&#1583;&#1610;&#1585;%201-9-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ownloads\Users\DELL\AppData\Local\Microsoft\Windows\Temporary%20Internet%20Files\Content.Outlook\64Y1Z8C6\&#1575;&#1604;&#1605;&#1606;&#1575;&#1591;&#1602;%202015%20&#1606;&#1607;&#1575;&#1574;&#161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10 (2)"/>
      <sheetName val="2010 (3)"/>
    </sheetNames>
    <sheetDataSet>
      <sheetData sheetId="0"/>
      <sheetData sheetId="1">
        <row r="55">
          <cell r="F55">
            <v>121798</v>
          </cell>
        </row>
        <row r="223">
          <cell r="F223">
            <v>1146</v>
          </cell>
          <cell r="G223">
            <v>1615</v>
          </cell>
          <cell r="I223">
            <v>15719</v>
          </cell>
          <cell r="J223">
            <v>16849</v>
          </cell>
        </row>
        <row r="224">
          <cell r="F224">
            <v>1213</v>
          </cell>
          <cell r="G224">
            <v>1540</v>
          </cell>
          <cell r="I224">
            <v>13040</v>
          </cell>
          <cell r="J224">
            <v>13553</v>
          </cell>
        </row>
        <row r="225">
          <cell r="F225">
            <v>1008</v>
          </cell>
          <cell r="G225">
            <v>1274</v>
          </cell>
          <cell r="I225">
            <v>12826</v>
          </cell>
          <cell r="J225">
            <v>14139</v>
          </cell>
        </row>
        <row r="226">
          <cell r="F226">
            <v>692</v>
          </cell>
          <cell r="G226">
            <v>1013</v>
          </cell>
          <cell r="I226">
            <v>14854</v>
          </cell>
          <cell r="J226">
            <v>15521</v>
          </cell>
        </row>
        <row r="227">
          <cell r="F227">
            <v>897</v>
          </cell>
          <cell r="G227">
            <v>1841</v>
          </cell>
          <cell r="I227">
            <v>15106</v>
          </cell>
          <cell r="J227">
            <v>14790</v>
          </cell>
        </row>
        <row r="228">
          <cell r="F228">
            <v>1573</v>
          </cell>
          <cell r="G228">
            <v>3672</v>
          </cell>
          <cell r="I228">
            <v>14967</v>
          </cell>
          <cell r="J228">
            <v>14952</v>
          </cell>
        </row>
        <row r="229">
          <cell r="F229">
            <v>2566</v>
          </cell>
          <cell r="G229">
            <v>6740</v>
          </cell>
          <cell r="I229">
            <v>14222</v>
          </cell>
          <cell r="J229">
            <v>13644</v>
          </cell>
        </row>
        <row r="230">
          <cell r="F230">
            <v>3111</v>
          </cell>
          <cell r="G230">
            <v>9247</v>
          </cell>
          <cell r="I230">
            <v>11218</v>
          </cell>
          <cell r="J230">
            <v>10923</v>
          </cell>
        </row>
        <row r="231">
          <cell r="F231">
            <v>2356</v>
          </cell>
          <cell r="G231">
            <v>8305</v>
          </cell>
          <cell r="I231">
            <v>9782</v>
          </cell>
          <cell r="J231">
            <v>9060</v>
          </cell>
        </row>
        <row r="232">
          <cell r="F232">
            <v>977</v>
          </cell>
          <cell r="G232">
            <v>5466</v>
          </cell>
          <cell r="I232">
            <v>6945</v>
          </cell>
          <cell r="J232">
            <v>6615</v>
          </cell>
        </row>
        <row r="233">
          <cell r="F233">
            <v>319</v>
          </cell>
          <cell r="G233">
            <v>3351</v>
          </cell>
          <cell r="I233">
            <v>5207</v>
          </cell>
          <cell r="J233">
            <v>4717</v>
          </cell>
        </row>
        <row r="234">
          <cell r="F234">
            <v>154</v>
          </cell>
          <cell r="G234">
            <v>1847</v>
          </cell>
          <cell r="I234">
            <v>4575</v>
          </cell>
          <cell r="J234">
            <v>4175</v>
          </cell>
        </row>
        <row r="235">
          <cell r="F235">
            <v>85</v>
          </cell>
          <cell r="G235">
            <v>751</v>
          </cell>
          <cell r="I235">
            <v>3777</v>
          </cell>
          <cell r="J235">
            <v>3268</v>
          </cell>
        </row>
        <row r="236">
          <cell r="F236">
            <v>35</v>
          </cell>
          <cell r="G236">
            <v>213</v>
          </cell>
          <cell r="I236">
            <v>2476</v>
          </cell>
          <cell r="J236">
            <v>2449</v>
          </cell>
        </row>
        <row r="237">
          <cell r="F237">
            <v>16</v>
          </cell>
          <cell r="G237">
            <v>61</v>
          </cell>
          <cell r="I237">
            <v>1255</v>
          </cell>
          <cell r="J237">
            <v>1599</v>
          </cell>
        </row>
        <row r="238">
          <cell r="F238">
            <v>15</v>
          </cell>
          <cell r="G238">
            <v>22</v>
          </cell>
          <cell r="I238">
            <v>560</v>
          </cell>
          <cell r="J238">
            <v>822</v>
          </cell>
        </row>
        <row r="239">
          <cell r="F239">
            <v>8</v>
          </cell>
          <cell r="G239">
            <v>18</v>
          </cell>
          <cell r="I239">
            <v>378</v>
          </cell>
          <cell r="J239">
            <v>460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7"/>
  <sheetViews>
    <sheetView showGridLines="0" tabSelected="1" view="pageBreakPreview" zoomScale="70" zoomScaleNormal="70" zoomScaleSheetLayoutView="70" workbookViewId="0">
      <selection activeCell="A26" sqref="A26:F26"/>
    </sheetView>
  </sheetViews>
  <sheetFormatPr defaultColWidth="9.109375" defaultRowHeight="13.2" x14ac:dyDescent="0.25"/>
  <cols>
    <col min="1" max="1" width="12.88671875" style="12" customWidth="1"/>
    <col min="2" max="10" width="11.44140625" style="12" customWidth="1"/>
    <col min="11" max="11" width="12.88671875" style="12" customWidth="1"/>
    <col min="12" max="16384" width="9.109375" style="12"/>
  </cols>
  <sheetData>
    <row r="1" spans="1:16" s="14" customFormat="1" ht="20.25" customHeight="1" x14ac:dyDescent="0.25">
      <c r="A1" s="1" t="s">
        <v>23</v>
      </c>
      <c r="B1" s="3"/>
      <c r="C1" s="3"/>
      <c r="D1" s="3"/>
      <c r="E1" s="3"/>
      <c r="F1" s="3"/>
      <c r="G1" s="3"/>
      <c r="H1" s="3"/>
      <c r="I1" s="3"/>
      <c r="J1" s="2" t="s">
        <v>24</v>
      </c>
      <c r="K1" s="3"/>
      <c r="L1" s="3"/>
      <c r="M1" s="3"/>
      <c r="N1" s="3"/>
      <c r="O1" s="3"/>
      <c r="P1" s="3"/>
    </row>
    <row r="2" spans="1:16" ht="33" customHeight="1" x14ac:dyDescent="0.25">
      <c r="A2" s="25" t="s">
        <v>31</v>
      </c>
      <c r="B2" s="25"/>
      <c r="C2" s="25"/>
      <c r="D2" s="25"/>
      <c r="E2" s="25"/>
      <c r="F2" s="26" t="s">
        <v>32</v>
      </c>
      <c r="G2" s="26"/>
      <c r="H2" s="26"/>
      <c r="I2" s="26"/>
      <c r="J2" s="26"/>
      <c r="K2" s="3"/>
    </row>
    <row r="3" spans="1:16" ht="20.25" customHeight="1" x14ac:dyDescent="0.25">
      <c r="A3" s="25"/>
      <c r="B3" s="25"/>
      <c r="C3" s="25"/>
      <c r="D3" s="25"/>
      <c r="E3" s="25"/>
      <c r="F3" s="26"/>
      <c r="G3" s="26"/>
      <c r="H3" s="26"/>
      <c r="I3" s="26"/>
      <c r="J3" s="26"/>
      <c r="K3" s="15"/>
    </row>
    <row r="4" spans="1:16" ht="21" thickBot="1" x14ac:dyDescent="0.3">
      <c r="A4" s="4" t="s">
        <v>34</v>
      </c>
      <c r="B4" s="17"/>
      <c r="C4" s="17"/>
      <c r="D4" s="13"/>
      <c r="E4" s="17"/>
      <c r="F4" s="18"/>
      <c r="G4" s="18"/>
      <c r="H4" s="13"/>
      <c r="I4" s="13"/>
      <c r="J4" s="10" t="s">
        <v>33</v>
      </c>
      <c r="K4" s="16"/>
    </row>
    <row r="5" spans="1:16" ht="18.75" customHeight="1" thickTop="1" x14ac:dyDescent="0.25">
      <c r="A5" s="21" t="s">
        <v>36</v>
      </c>
      <c r="B5" s="21"/>
      <c r="C5" s="21"/>
      <c r="D5" s="21" t="s">
        <v>37</v>
      </c>
      <c r="E5" s="21"/>
      <c r="F5" s="21"/>
      <c r="G5" s="21" t="s">
        <v>35</v>
      </c>
      <c r="H5" s="21"/>
      <c r="I5" s="21"/>
      <c r="J5" s="22" t="s">
        <v>25</v>
      </c>
    </row>
    <row r="6" spans="1:16" ht="18" customHeight="1" x14ac:dyDescent="0.25">
      <c r="A6" s="11" t="s">
        <v>0</v>
      </c>
      <c r="B6" s="11" t="s">
        <v>1</v>
      </c>
      <c r="C6" s="11" t="s">
        <v>2</v>
      </c>
      <c r="D6" s="11" t="s">
        <v>0</v>
      </c>
      <c r="E6" s="11" t="s">
        <v>1</v>
      </c>
      <c r="F6" s="11" t="s">
        <v>2</v>
      </c>
      <c r="G6" s="11" t="s">
        <v>0</v>
      </c>
      <c r="H6" s="11" t="s">
        <v>1</v>
      </c>
      <c r="I6" s="8" t="s">
        <v>2</v>
      </c>
      <c r="J6" s="23"/>
    </row>
    <row r="7" spans="1:16" ht="18.75" customHeight="1" x14ac:dyDescent="0.25">
      <c r="A7" s="11" t="s">
        <v>3</v>
      </c>
      <c r="B7" s="11" t="s">
        <v>4</v>
      </c>
      <c r="C7" s="11" t="s">
        <v>5</v>
      </c>
      <c r="D7" s="11" t="s">
        <v>3</v>
      </c>
      <c r="E7" s="11" t="s">
        <v>4</v>
      </c>
      <c r="F7" s="11" t="s">
        <v>5</v>
      </c>
      <c r="G7" s="11" t="s">
        <v>3</v>
      </c>
      <c r="H7" s="11" t="s">
        <v>4</v>
      </c>
      <c r="I7" s="8" t="s">
        <v>5</v>
      </c>
      <c r="J7" s="24"/>
    </row>
    <row r="8" spans="1:16" ht="18.75" customHeight="1" x14ac:dyDescent="0.25">
      <c r="A8" s="5">
        <f>C8+B8</f>
        <v>35329</v>
      </c>
      <c r="B8" s="5">
        <f>E8+H8</f>
        <v>16865</v>
      </c>
      <c r="C8" s="5">
        <f>F8+I8</f>
        <v>18464</v>
      </c>
      <c r="D8" s="5">
        <f>F8+E8</f>
        <v>2761</v>
      </c>
      <c r="E8" s="5">
        <f>'[4]2010 (2)'!F223</f>
        <v>1146</v>
      </c>
      <c r="F8" s="5">
        <f>'[4]2010 (2)'!G223</f>
        <v>1615</v>
      </c>
      <c r="G8" s="5">
        <f>I8+H8</f>
        <v>32568</v>
      </c>
      <c r="H8" s="5">
        <f>'[4]2010 (2)'!I223</f>
        <v>15719</v>
      </c>
      <c r="I8" s="5">
        <f>'[4]2010 (2)'!J223</f>
        <v>16849</v>
      </c>
      <c r="J8" s="5" t="s">
        <v>6</v>
      </c>
    </row>
    <row r="9" spans="1:16" ht="18.75" customHeight="1" x14ac:dyDescent="0.25">
      <c r="A9" s="7">
        <f t="shared" ref="A9:A24" si="0">C9+B9</f>
        <v>29346</v>
      </c>
      <c r="B9" s="7">
        <f t="shared" ref="B9:C24" si="1">E9+H9</f>
        <v>14253</v>
      </c>
      <c r="C9" s="7">
        <f t="shared" si="1"/>
        <v>15093</v>
      </c>
      <c r="D9" s="7">
        <f t="shared" ref="D9:D24" si="2">F9+E9</f>
        <v>2753</v>
      </c>
      <c r="E9" s="7">
        <f>'[4]2010 (2)'!F224</f>
        <v>1213</v>
      </c>
      <c r="F9" s="7">
        <f>'[4]2010 (2)'!G224</f>
        <v>1540</v>
      </c>
      <c r="G9" s="7">
        <f t="shared" ref="G9:G24" si="3">I9+H9</f>
        <v>26593</v>
      </c>
      <c r="H9" s="7">
        <f>'[4]2010 (2)'!I224</f>
        <v>13040</v>
      </c>
      <c r="I9" s="7">
        <f>'[4]2010 (2)'!J224</f>
        <v>13553</v>
      </c>
      <c r="J9" s="7" t="s">
        <v>7</v>
      </c>
    </row>
    <row r="10" spans="1:16" ht="18.75" customHeight="1" x14ac:dyDescent="0.25">
      <c r="A10" s="5">
        <f t="shared" si="0"/>
        <v>29247</v>
      </c>
      <c r="B10" s="5">
        <f t="shared" si="1"/>
        <v>13834</v>
      </c>
      <c r="C10" s="5">
        <f t="shared" si="1"/>
        <v>15413</v>
      </c>
      <c r="D10" s="5">
        <f t="shared" si="2"/>
        <v>2282</v>
      </c>
      <c r="E10" s="5">
        <f>'[4]2010 (2)'!F225</f>
        <v>1008</v>
      </c>
      <c r="F10" s="5">
        <f>'[4]2010 (2)'!G225</f>
        <v>1274</v>
      </c>
      <c r="G10" s="5">
        <f t="shared" si="3"/>
        <v>26965</v>
      </c>
      <c r="H10" s="5">
        <f>'[4]2010 (2)'!I225</f>
        <v>12826</v>
      </c>
      <c r="I10" s="5">
        <f>'[4]2010 (2)'!J225</f>
        <v>14139</v>
      </c>
      <c r="J10" s="5" t="s">
        <v>8</v>
      </c>
    </row>
    <row r="11" spans="1:16" ht="18.75" customHeight="1" x14ac:dyDescent="0.25">
      <c r="A11" s="7">
        <f t="shared" si="0"/>
        <v>32080</v>
      </c>
      <c r="B11" s="7">
        <f t="shared" si="1"/>
        <v>15546</v>
      </c>
      <c r="C11" s="7">
        <f t="shared" si="1"/>
        <v>16534</v>
      </c>
      <c r="D11" s="7">
        <f t="shared" si="2"/>
        <v>1705</v>
      </c>
      <c r="E11" s="7">
        <f>'[4]2010 (2)'!F226</f>
        <v>692</v>
      </c>
      <c r="F11" s="7">
        <f>'[4]2010 (2)'!G226</f>
        <v>1013</v>
      </c>
      <c r="G11" s="7">
        <f t="shared" si="3"/>
        <v>30375</v>
      </c>
      <c r="H11" s="7">
        <f>'[4]2010 (2)'!I226</f>
        <v>14854</v>
      </c>
      <c r="I11" s="7">
        <f>'[4]2010 (2)'!J226</f>
        <v>15521</v>
      </c>
      <c r="J11" s="7" t="s">
        <v>9</v>
      </c>
    </row>
    <row r="12" spans="1:16" ht="18.75" customHeight="1" x14ac:dyDescent="0.25">
      <c r="A12" s="5">
        <f t="shared" si="0"/>
        <v>32634</v>
      </c>
      <c r="B12" s="5">
        <f t="shared" si="1"/>
        <v>16003</v>
      </c>
      <c r="C12" s="5">
        <f t="shared" si="1"/>
        <v>16631</v>
      </c>
      <c r="D12" s="5">
        <f t="shared" si="2"/>
        <v>2738</v>
      </c>
      <c r="E12" s="5">
        <f>'[4]2010 (2)'!F227</f>
        <v>897</v>
      </c>
      <c r="F12" s="5">
        <f>'[4]2010 (2)'!G227</f>
        <v>1841</v>
      </c>
      <c r="G12" s="5">
        <f t="shared" si="3"/>
        <v>29896</v>
      </c>
      <c r="H12" s="5">
        <f>'[4]2010 (2)'!I227</f>
        <v>15106</v>
      </c>
      <c r="I12" s="5">
        <f>'[4]2010 (2)'!J227</f>
        <v>14790</v>
      </c>
      <c r="J12" s="5" t="s">
        <v>10</v>
      </c>
    </row>
    <row r="13" spans="1:16" ht="18.75" customHeight="1" x14ac:dyDescent="0.25">
      <c r="A13" s="7">
        <f t="shared" si="0"/>
        <v>35164</v>
      </c>
      <c r="B13" s="7">
        <f t="shared" si="1"/>
        <v>16540</v>
      </c>
      <c r="C13" s="7">
        <f t="shared" si="1"/>
        <v>18624</v>
      </c>
      <c r="D13" s="7">
        <f t="shared" si="2"/>
        <v>5245</v>
      </c>
      <c r="E13" s="7">
        <f>'[4]2010 (2)'!F228</f>
        <v>1573</v>
      </c>
      <c r="F13" s="7">
        <f>'[4]2010 (2)'!G228</f>
        <v>3672</v>
      </c>
      <c r="G13" s="7">
        <f t="shared" si="3"/>
        <v>29919</v>
      </c>
      <c r="H13" s="7">
        <f>'[4]2010 (2)'!I228</f>
        <v>14967</v>
      </c>
      <c r="I13" s="7">
        <f>'[4]2010 (2)'!J228</f>
        <v>14952</v>
      </c>
      <c r="J13" s="7" t="s">
        <v>11</v>
      </c>
    </row>
    <row r="14" spans="1:16" ht="18.75" customHeight="1" x14ac:dyDescent="0.25">
      <c r="A14" s="5">
        <f t="shared" si="0"/>
        <v>37172</v>
      </c>
      <c r="B14" s="5">
        <f t="shared" si="1"/>
        <v>16788</v>
      </c>
      <c r="C14" s="5">
        <f t="shared" si="1"/>
        <v>20384</v>
      </c>
      <c r="D14" s="5">
        <f t="shared" si="2"/>
        <v>9306</v>
      </c>
      <c r="E14" s="5">
        <f>'[4]2010 (2)'!F229</f>
        <v>2566</v>
      </c>
      <c r="F14" s="5">
        <f>'[4]2010 (2)'!G229</f>
        <v>6740</v>
      </c>
      <c r="G14" s="5">
        <f t="shared" si="3"/>
        <v>27866</v>
      </c>
      <c r="H14" s="5">
        <f>'[4]2010 (2)'!I229</f>
        <v>14222</v>
      </c>
      <c r="I14" s="5">
        <f>'[4]2010 (2)'!J229</f>
        <v>13644</v>
      </c>
      <c r="J14" s="5" t="s">
        <v>12</v>
      </c>
    </row>
    <row r="15" spans="1:16" ht="18.75" customHeight="1" x14ac:dyDescent="0.25">
      <c r="A15" s="7">
        <f t="shared" si="0"/>
        <v>34499</v>
      </c>
      <c r="B15" s="7">
        <f t="shared" si="1"/>
        <v>14329</v>
      </c>
      <c r="C15" s="7">
        <f t="shared" si="1"/>
        <v>20170</v>
      </c>
      <c r="D15" s="7">
        <f t="shared" si="2"/>
        <v>12358</v>
      </c>
      <c r="E15" s="7">
        <f>'[4]2010 (2)'!F230</f>
        <v>3111</v>
      </c>
      <c r="F15" s="7">
        <f>'[4]2010 (2)'!G230</f>
        <v>9247</v>
      </c>
      <c r="G15" s="7">
        <f t="shared" si="3"/>
        <v>22141</v>
      </c>
      <c r="H15" s="7">
        <f>'[4]2010 (2)'!I230</f>
        <v>11218</v>
      </c>
      <c r="I15" s="7">
        <f>'[4]2010 (2)'!J230</f>
        <v>10923</v>
      </c>
      <c r="J15" s="7" t="s">
        <v>13</v>
      </c>
    </row>
    <row r="16" spans="1:16" ht="18.75" customHeight="1" x14ac:dyDescent="0.25">
      <c r="A16" s="5">
        <f t="shared" si="0"/>
        <v>29503</v>
      </c>
      <c r="B16" s="5">
        <f t="shared" si="1"/>
        <v>12138</v>
      </c>
      <c r="C16" s="5">
        <f t="shared" si="1"/>
        <v>17365</v>
      </c>
      <c r="D16" s="5">
        <f t="shared" si="2"/>
        <v>10661</v>
      </c>
      <c r="E16" s="5">
        <f>'[4]2010 (2)'!F231</f>
        <v>2356</v>
      </c>
      <c r="F16" s="5">
        <f>'[4]2010 (2)'!G231</f>
        <v>8305</v>
      </c>
      <c r="G16" s="5">
        <f t="shared" si="3"/>
        <v>18842</v>
      </c>
      <c r="H16" s="5">
        <f>'[4]2010 (2)'!I231</f>
        <v>9782</v>
      </c>
      <c r="I16" s="5">
        <f>'[4]2010 (2)'!J231</f>
        <v>9060</v>
      </c>
      <c r="J16" s="5" t="s">
        <v>14</v>
      </c>
    </row>
    <row r="17" spans="1:16" ht="18.75" customHeight="1" x14ac:dyDescent="0.25">
      <c r="A17" s="7">
        <f t="shared" si="0"/>
        <v>20003</v>
      </c>
      <c r="B17" s="7">
        <f t="shared" si="1"/>
        <v>7922</v>
      </c>
      <c r="C17" s="7">
        <f t="shared" si="1"/>
        <v>12081</v>
      </c>
      <c r="D17" s="7">
        <f t="shared" si="2"/>
        <v>6443</v>
      </c>
      <c r="E17" s="7">
        <f>'[4]2010 (2)'!F232</f>
        <v>977</v>
      </c>
      <c r="F17" s="7">
        <f>'[4]2010 (2)'!G232</f>
        <v>5466</v>
      </c>
      <c r="G17" s="7">
        <f t="shared" si="3"/>
        <v>13560</v>
      </c>
      <c r="H17" s="7">
        <f>'[4]2010 (2)'!I232</f>
        <v>6945</v>
      </c>
      <c r="I17" s="7">
        <f>'[4]2010 (2)'!J232</f>
        <v>6615</v>
      </c>
      <c r="J17" s="7" t="s">
        <v>15</v>
      </c>
    </row>
    <row r="18" spans="1:16" ht="18.75" customHeight="1" x14ac:dyDescent="0.25">
      <c r="A18" s="5">
        <f t="shared" si="0"/>
        <v>13594</v>
      </c>
      <c r="B18" s="5">
        <f t="shared" si="1"/>
        <v>5526</v>
      </c>
      <c r="C18" s="5">
        <f t="shared" si="1"/>
        <v>8068</v>
      </c>
      <c r="D18" s="5">
        <f t="shared" si="2"/>
        <v>3670</v>
      </c>
      <c r="E18" s="5">
        <f>'[4]2010 (2)'!F233</f>
        <v>319</v>
      </c>
      <c r="F18" s="5">
        <f>'[4]2010 (2)'!G233</f>
        <v>3351</v>
      </c>
      <c r="G18" s="5">
        <f t="shared" si="3"/>
        <v>9924</v>
      </c>
      <c r="H18" s="5">
        <f>'[4]2010 (2)'!I233</f>
        <v>5207</v>
      </c>
      <c r="I18" s="5">
        <f>'[4]2010 (2)'!J233</f>
        <v>4717</v>
      </c>
      <c r="J18" s="5" t="s">
        <v>16</v>
      </c>
    </row>
    <row r="19" spans="1:16" ht="18.75" customHeight="1" x14ac:dyDescent="0.25">
      <c r="A19" s="7">
        <f t="shared" si="0"/>
        <v>10751</v>
      </c>
      <c r="B19" s="7">
        <f t="shared" si="1"/>
        <v>4729</v>
      </c>
      <c r="C19" s="7">
        <f t="shared" si="1"/>
        <v>6022</v>
      </c>
      <c r="D19" s="7">
        <f t="shared" si="2"/>
        <v>2001</v>
      </c>
      <c r="E19" s="7">
        <f>'[4]2010 (2)'!F234</f>
        <v>154</v>
      </c>
      <c r="F19" s="7">
        <f>'[4]2010 (2)'!G234</f>
        <v>1847</v>
      </c>
      <c r="G19" s="7">
        <f t="shared" si="3"/>
        <v>8750</v>
      </c>
      <c r="H19" s="7">
        <f>'[4]2010 (2)'!I234</f>
        <v>4575</v>
      </c>
      <c r="I19" s="7">
        <f>'[4]2010 (2)'!J234</f>
        <v>4175</v>
      </c>
      <c r="J19" s="7" t="s">
        <v>17</v>
      </c>
    </row>
    <row r="20" spans="1:16" ht="18.75" customHeight="1" x14ac:dyDescent="0.25">
      <c r="A20" s="5">
        <f t="shared" si="0"/>
        <v>7881</v>
      </c>
      <c r="B20" s="5">
        <f t="shared" si="1"/>
        <v>3862</v>
      </c>
      <c r="C20" s="5">
        <f t="shared" si="1"/>
        <v>4019</v>
      </c>
      <c r="D20" s="5">
        <f t="shared" si="2"/>
        <v>836</v>
      </c>
      <c r="E20" s="5">
        <f>'[4]2010 (2)'!F235</f>
        <v>85</v>
      </c>
      <c r="F20" s="5">
        <f>'[4]2010 (2)'!G235</f>
        <v>751</v>
      </c>
      <c r="G20" s="5">
        <f t="shared" si="3"/>
        <v>7045</v>
      </c>
      <c r="H20" s="5">
        <f>'[4]2010 (2)'!I235</f>
        <v>3777</v>
      </c>
      <c r="I20" s="5">
        <f>'[4]2010 (2)'!J235</f>
        <v>3268</v>
      </c>
      <c r="J20" s="5" t="s">
        <v>18</v>
      </c>
    </row>
    <row r="21" spans="1:16" ht="18.75" customHeight="1" x14ac:dyDescent="0.25">
      <c r="A21" s="7">
        <f t="shared" si="0"/>
        <v>5173</v>
      </c>
      <c r="B21" s="7">
        <f t="shared" si="1"/>
        <v>2511</v>
      </c>
      <c r="C21" s="7">
        <f t="shared" si="1"/>
        <v>2662</v>
      </c>
      <c r="D21" s="7">
        <f t="shared" si="2"/>
        <v>248</v>
      </c>
      <c r="E21" s="7">
        <f>'[4]2010 (2)'!F236</f>
        <v>35</v>
      </c>
      <c r="F21" s="7">
        <f>'[4]2010 (2)'!G236</f>
        <v>213</v>
      </c>
      <c r="G21" s="7">
        <f t="shared" si="3"/>
        <v>4925</v>
      </c>
      <c r="H21" s="7">
        <f>'[4]2010 (2)'!I236</f>
        <v>2476</v>
      </c>
      <c r="I21" s="7">
        <f>'[4]2010 (2)'!J236</f>
        <v>2449</v>
      </c>
      <c r="J21" s="7" t="s">
        <v>19</v>
      </c>
    </row>
    <row r="22" spans="1:16" ht="18.75" customHeight="1" x14ac:dyDescent="0.25">
      <c r="A22" s="5">
        <f t="shared" si="0"/>
        <v>2931</v>
      </c>
      <c r="B22" s="5">
        <f t="shared" si="1"/>
        <v>1271</v>
      </c>
      <c r="C22" s="5">
        <f t="shared" si="1"/>
        <v>1660</v>
      </c>
      <c r="D22" s="5">
        <f t="shared" si="2"/>
        <v>77</v>
      </c>
      <c r="E22" s="5">
        <f>'[4]2010 (2)'!F237</f>
        <v>16</v>
      </c>
      <c r="F22" s="5">
        <f>'[4]2010 (2)'!G237</f>
        <v>61</v>
      </c>
      <c r="G22" s="5">
        <f t="shared" si="3"/>
        <v>2854</v>
      </c>
      <c r="H22" s="5">
        <f>'[4]2010 (2)'!I237</f>
        <v>1255</v>
      </c>
      <c r="I22" s="5">
        <f>'[4]2010 (2)'!J237</f>
        <v>1599</v>
      </c>
      <c r="J22" s="5" t="s">
        <v>20</v>
      </c>
    </row>
    <row r="23" spans="1:16" ht="18.75" customHeight="1" x14ac:dyDescent="0.25">
      <c r="A23" s="7">
        <f t="shared" si="0"/>
        <v>1419</v>
      </c>
      <c r="B23" s="7">
        <f t="shared" si="1"/>
        <v>575</v>
      </c>
      <c r="C23" s="7">
        <f t="shared" si="1"/>
        <v>844</v>
      </c>
      <c r="D23" s="7">
        <f t="shared" si="2"/>
        <v>37</v>
      </c>
      <c r="E23" s="7">
        <f>'[4]2010 (2)'!F238</f>
        <v>15</v>
      </c>
      <c r="F23" s="7">
        <f>'[4]2010 (2)'!G238</f>
        <v>22</v>
      </c>
      <c r="G23" s="7">
        <f t="shared" si="3"/>
        <v>1382</v>
      </c>
      <c r="H23" s="7">
        <f>'[4]2010 (2)'!I238</f>
        <v>560</v>
      </c>
      <c r="I23" s="7">
        <f>'[4]2010 (2)'!J238</f>
        <v>822</v>
      </c>
      <c r="J23" s="7" t="s">
        <v>21</v>
      </c>
    </row>
    <row r="24" spans="1:16" ht="18.75" customHeight="1" x14ac:dyDescent="0.25">
      <c r="A24" s="5">
        <f t="shared" si="0"/>
        <v>864</v>
      </c>
      <c r="B24" s="5">
        <f t="shared" si="1"/>
        <v>386</v>
      </c>
      <c r="C24" s="5">
        <f t="shared" si="1"/>
        <v>478</v>
      </c>
      <c r="D24" s="5">
        <f t="shared" si="2"/>
        <v>26</v>
      </c>
      <c r="E24" s="5">
        <f>'[4]2010 (2)'!F239</f>
        <v>8</v>
      </c>
      <c r="F24" s="5">
        <f>'[4]2010 (2)'!G239</f>
        <v>18</v>
      </c>
      <c r="G24" s="5">
        <f t="shared" si="3"/>
        <v>838</v>
      </c>
      <c r="H24" s="5">
        <f>'[4]2010 (2)'!I239</f>
        <v>378</v>
      </c>
      <c r="I24" s="5">
        <f>'[4]2010 (2)'!J239</f>
        <v>460</v>
      </c>
      <c r="J24" s="5" t="s">
        <v>22</v>
      </c>
    </row>
    <row r="25" spans="1:16" s="14" customFormat="1" ht="27.75" customHeight="1" x14ac:dyDescent="0.25">
      <c r="A25" s="11">
        <f t="shared" ref="A25:H25" si="4">SUM(A8:A24)</f>
        <v>357590</v>
      </c>
      <c r="B25" s="11">
        <f t="shared" si="4"/>
        <v>163078</v>
      </c>
      <c r="C25" s="11">
        <f t="shared" si="4"/>
        <v>194512</v>
      </c>
      <c r="D25" s="11">
        <f t="shared" si="4"/>
        <v>63147</v>
      </c>
      <c r="E25" s="11">
        <f t="shared" si="4"/>
        <v>16171</v>
      </c>
      <c r="F25" s="11">
        <f t="shared" si="4"/>
        <v>46976</v>
      </c>
      <c r="G25" s="11">
        <f t="shared" si="4"/>
        <v>294443</v>
      </c>
      <c r="H25" s="11">
        <f t="shared" si="4"/>
        <v>146907</v>
      </c>
      <c r="I25" s="11">
        <f>SUM(I8:I24)</f>
        <v>147536</v>
      </c>
      <c r="J25" s="11" t="s">
        <v>30</v>
      </c>
    </row>
    <row r="26" spans="1:16" s="14" customFormat="1" ht="27" customHeight="1" x14ac:dyDescent="0.25">
      <c r="A26" s="19" t="s">
        <v>29</v>
      </c>
      <c r="B26" s="19"/>
      <c r="C26" s="19"/>
      <c r="D26" s="19"/>
      <c r="E26" s="19"/>
      <c r="F26" s="19"/>
      <c r="G26" s="20" t="s">
        <v>28</v>
      </c>
      <c r="H26" s="20"/>
      <c r="I26" s="20"/>
      <c r="J26" s="20"/>
      <c r="K26" s="9"/>
      <c r="L26" s="9"/>
      <c r="M26" s="9"/>
      <c r="N26" s="3"/>
      <c r="O26" s="3"/>
      <c r="P26" s="3"/>
    </row>
    <row r="27" spans="1:16" s="14" customFormat="1" ht="15.75" customHeight="1" x14ac:dyDescent="0.25">
      <c r="A27" s="4" t="s">
        <v>27</v>
      </c>
      <c r="B27" s="3"/>
      <c r="C27" s="3"/>
      <c r="D27" s="3"/>
      <c r="E27" s="3"/>
      <c r="F27" s="3"/>
      <c r="G27" s="3"/>
      <c r="H27" s="3"/>
      <c r="I27" s="3"/>
      <c r="J27" s="6" t="s">
        <v>26</v>
      </c>
      <c r="K27" s="6"/>
      <c r="L27" s="6"/>
      <c r="M27" s="6"/>
      <c r="N27" s="6"/>
      <c r="O27" s="3"/>
      <c r="P27" s="3"/>
    </row>
  </sheetData>
  <mergeCells count="8">
    <mergeCell ref="A2:E3"/>
    <mergeCell ref="F2:J3"/>
    <mergeCell ref="A26:F26"/>
    <mergeCell ref="G26:J26"/>
    <mergeCell ref="A5:C5"/>
    <mergeCell ref="D5:F5"/>
    <mergeCell ref="G5:I5"/>
    <mergeCell ref="J5:J7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2010 (3)</vt:lpstr>
      <vt:lpstr>'2010 (3)'!Print_Area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Talal</cp:lastModifiedBy>
  <dcterms:created xsi:type="dcterms:W3CDTF">2016-07-25T10:44:16Z</dcterms:created>
  <dcterms:modified xsi:type="dcterms:W3CDTF">2016-08-02T21:00:59Z</dcterms:modified>
</cp:coreProperties>
</file>