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lal\Desktop\السكان\"/>
    </mc:Choice>
  </mc:AlternateContent>
  <bookViews>
    <workbookView xWindow="0" yWindow="0" windowWidth="23040" windowHeight="8832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I24" i="1" l="1"/>
  <c r="H24" i="1"/>
  <c r="F24" i="1"/>
  <c r="E24" i="1"/>
  <c r="I23" i="1"/>
  <c r="H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B13" i="1" l="1"/>
  <c r="B23" i="1"/>
  <c r="C10" i="1"/>
  <c r="C11" i="1"/>
  <c r="G10" i="1"/>
  <c r="B9" i="1"/>
  <c r="D13" i="1"/>
  <c r="C18" i="1"/>
  <c r="C23" i="1"/>
  <c r="G12" i="1"/>
  <c r="G14" i="1"/>
  <c r="G20" i="1"/>
  <c r="G24" i="1"/>
  <c r="B11" i="1"/>
  <c r="C14" i="1"/>
  <c r="D9" i="1"/>
  <c r="D15" i="1"/>
  <c r="D17" i="1"/>
  <c r="C20" i="1"/>
  <c r="C22" i="1"/>
  <c r="G8" i="1"/>
  <c r="D19" i="1"/>
  <c r="D21" i="1"/>
  <c r="C15" i="1"/>
  <c r="C17" i="1"/>
  <c r="C21" i="1"/>
  <c r="G9" i="1"/>
  <c r="D11" i="1"/>
  <c r="C12" i="1"/>
  <c r="C13" i="1"/>
  <c r="B15" i="1"/>
  <c r="G16" i="1"/>
  <c r="G17" i="1"/>
  <c r="C19" i="1"/>
  <c r="B21" i="1"/>
  <c r="G22" i="1"/>
  <c r="D23" i="1"/>
  <c r="G18" i="1"/>
  <c r="G19" i="1"/>
  <c r="B17" i="1"/>
  <c r="B19" i="1"/>
  <c r="G13" i="1"/>
  <c r="G15" i="1"/>
  <c r="C16" i="1"/>
  <c r="G21" i="1"/>
  <c r="G23" i="1"/>
  <c r="C24" i="1"/>
  <c r="G11" i="1"/>
  <c r="H25" i="1"/>
  <c r="E25" i="1"/>
  <c r="D8" i="1"/>
  <c r="B8" i="1"/>
  <c r="I25" i="1"/>
  <c r="C8" i="1"/>
  <c r="C9" i="1"/>
  <c r="A9" i="1" s="1"/>
  <c r="F25" i="1"/>
  <c r="D12" i="1"/>
  <c r="B12" i="1"/>
  <c r="D16" i="1"/>
  <c r="B16" i="1"/>
  <c r="D20" i="1"/>
  <c r="B20" i="1"/>
  <c r="A20" i="1" s="1"/>
  <c r="D24" i="1"/>
  <c r="B24" i="1"/>
  <c r="D10" i="1"/>
  <c r="B10" i="1"/>
  <c r="A10" i="1" s="1"/>
  <c r="D14" i="1"/>
  <c r="B14" i="1"/>
  <c r="D18" i="1"/>
  <c r="B18" i="1"/>
  <c r="A18" i="1" s="1"/>
  <c r="D22" i="1"/>
  <c r="B22" i="1"/>
  <c r="A12" i="1" l="1"/>
  <c r="A23" i="1"/>
  <c r="A14" i="1"/>
  <c r="A11" i="1"/>
  <c r="A22" i="1"/>
  <c r="A19" i="1"/>
  <c r="A15" i="1"/>
  <c r="A13" i="1"/>
  <c r="A17" i="1"/>
  <c r="A24" i="1"/>
  <c r="A16" i="1"/>
  <c r="G25" i="1"/>
  <c r="A21" i="1"/>
  <c r="B25" i="1"/>
  <c r="C25" i="1"/>
  <c r="A8" i="1"/>
  <c r="D25" i="1"/>
  <c r="A25" i="1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<sst xmlns="http://schemas.openxmlformats.org/spreadsheetml/2006/main" count="50" uniqueCount="38">
  <si>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</si>
  <si>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</si>
  <si>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</si>
  <si>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</si>
  <si>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</si>
  <si>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</si>
  <si>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</si>
  <si>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</si>
  <si>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</si>
  <si>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</si>
  <si>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</si>
  <si>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</si>
  <si>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</si>
  <si>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</si>
  <si>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</si>
  <si>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</si>
  <si>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</si>
  <si>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</si>
  <si>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</si>
  <si>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</si>
  <si>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</si>
  <si>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</si>
  <si>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</si>
  <si>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</si>
  <si>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</si>
  <si>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</si>
  <si>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</si>
  <si>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</si>
  <si>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</si>
  <si>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</si>
  <si>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</si>
  <si>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حائل حسب الجنس وفئات العمر والجنسية
 ( سعودي/ غير سعودي) في منتصف 2015 م</t>
  </si>
  <si>
    <t xml:space="preserve"> Population In Hail region by Gender , Age Groups and  Nationality (Saudi/Non-Saudi) In Mid Year 2015 A.D</t>
  </si>
  <si>
    <t>جدول 2-9</t>
  </si>
  <si>
    <t>Table 2-9</t>
  </si>
  <si>
    <r>
      <t xml:space="preserve">سعودي                          </t>
    </r>
    <r>
      <rPr>
        <sz val="12"/>
        <color theme="0"/>
        <rFont val="Arial"/>
        <family val="2"/>
      </rPr>
      <t>Saudi</t>
    </r>
  </si>
  <si>
    <r>
      <t xml:space="preserve">الجملة                                  </t>
    </r>
    <r>
      <rPr>
        <sz val="12"/>
        <color theme="0"/>
        <rFont val="Arial"/>
        <family val="2"/>
      </rPr>
      <t>Total</t>
    </r>
  </si>
  <si>
    <r>
      <t xml:space="preserve">غير سعودي               </t>
    </r>
    <r>
      <rPr>
        <sz val="12"/>
        <color theme="0"/>
        <rFont val="Arial"/>
        <family val="2"/>
      </rPr>
      <t>Non - Saudi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</si>
</sst>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2"/>
      <color theme="0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1"/>
      <name val="Frutiger LT Arabic 55 Roman"/>
    </font>
    <font>
      <sz val="7"/>
      <color rgb="FF8C96A7"/>
      <name val="Frutiger LT Arabic 55 Roman"/>
    </font>
    <font>
      <sz val="12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55">
          <cell r="F55">
            <v>121798</v>
          </cell>
        </row>
        <row r="199">
          <cell r="F199">
            <v>2392</v>
          </cell>
          <cell r="G199">
            <v>2867</v>
          </cell>
          <cell r="I199">
            <v>28772</v>
          </cell>
          <cell r="J199">
            <v>28434</v>
          </cell>
        </row>
        <row r="200">
          <cell r="F200">
            <v>2346</v>
          </cell>
          <cell r="G200">
            <v>3057</v>
          </cell>
          <cell r="I200">
            <v>20318</v>
          </cell>
          <cell r="J200">
            <v>21753</v>
          </cell>
        </row>
        <row r="201">
          <cell r="F201">
            <v>1938</v>
          </cell>
          <cell r="G201">
            <v>2718</v>
          </cell>
          <cell r="I201">
            <v>23375</v>
          </cell>
          <cell r="J201">
            <v>25717</v>
          </cell>
        </row>
        <row r="202">
          <cell r="F202">
            <v>1248</v>
          </cell>
          <cell r="G202">
            <v>2054</v>
          </cell>
          <cell r="I202">
            <v>27511</v>
          </cell>
          <cell r="J202">
            <v>29308</v>
          </cell>
        </row>
        <row r="203">
          <cell r="F203">
            <v>1827</v>
          </cell>
          <cell r="G203">
            <v>3858</v>
          </cell>
          <cell r="I203">
            <v>28089</v>
          </cell>
          <cell r="J203">
            <v>27706</v>
          </cell>
        </row>
        <row r="204">
          <cell r="F204">
            <v>2886</v>
          </cell>
          <cell r="G204">
            <v>7638</v>
          </cell>
          <cell r="I204">
            <v>26483</v>
          </cell>
          <cell r="J204">
            <v>24360</v>
          </cell>
        </row>
        <row r="205">
          <cell r="F205">
            <v>5192</v>
          </cell>
          <cell r="G205">
            <v>13122</v>
          </cell>
          <cell r="I205">
            <v>25025</v>
          </cell>
          <cell r="J205">
            <v>22481</v>
          </cell>
        </row>
        <row r="206">
          <cell r="F206">
            <v>7061</v>
          </cell>
          <cell r="G206">
            <v>20369</v>
          </cell>
          <cell r="I206">
            <v>22211</v>
          </cell>
          <cell r="J206">
            <v>19626</v>
          </cell>
        </row>
        <row r="207">
          <cell r="F207">
            <v>5410</v>
          </cell>
          <cell r="G207">
            <v>18773</v>
          </cell>
          <cell r="I207">
            <v>20174</v>
          </cell>
          <cell r="J207">
            <v>17566</v>
          </cell>
        </row>
        <row r="208">
          <cell r="F208">
            <v>2027</v>
          </cell>
          <cell r="G208">
            <v>12526</v>
          </cell>
          <cell r="I208">
            <v>15095</v>
          </cell>
          <cell r="J208">
            <v>13479</v>
          </cell>
        </row>
        <row r="209">
          <cell r="F209">
            <v>607</v>
          </cell>
          <cell r="G209">
            <v>7692</v>
          </cell>
          <cell r="I209">
            <v>11520</v>
          </cell>
          <cell r="J209">
            <v>10763</v>
          </cell>
        </row>
        <row r="210">
          <cell r="F210">
            <v>336</v>
          </cell>
          <cell r="G210">
            <v>3790</v>
          </cell>
          <cell r="I210">
            <v>9017</v>
          </cell>
          <cell r="J210">
            <v>8714</v>
          </cell>
        </row>
        <row r="211">
          <cell r="F211">
            <v>99</v>
          </cell>
          <cell r="G211">
            <v>1428</v>
          </cell>
          <cell r="I211">
            <v>8170</v>
          </cell>
          <cell r="J211">
            <v>7377</v>
          </cell>
        </row>
        <row r="212">
          <cell r="F212">
            <v>62</v>
          </cell>
          <cell r="G212">
            <v>287</v>
          </cell>
          <cell r="I212">
            <v>5006</v>
          </cell>
          <cell r="J212">
            <v>5070</v>
          </cell>
        </row>
        <row r="213">
          <cell r="F213">
            <v>27</v>
          </cell>
          <cell r="G213">
            <v>110</v>
          </cell>
          <cell r="I213">
            <v>3162</v>
          </cell>
          <cell r="J213">
            <v>4105</v>
          </cell>
        </row>
        <row r="214">
          <cell r="F214">
            <v>10</v>
          </cell>
          <cell r="G214">
            <v>25</v>
          </cell>
          <cell r="I214">
            <v>1602</v>
          </cell>
          <cell r="J214">
            <v>2511</v>
          </cell>
        </row>
        <row r="215">
          <cell r="F215">
            <v>3</v>
          </cell>
          <cell r="G215">
            <v>73</v>
          </cell>
          <cell r="I215">
            <v>1071</v>
          </cell>
          <cell r="J215">
            <v>1655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3"/>
  <sheetViews>
    <sheetView showGridLines="0" tabSelected="1" view="pageBreakPreview" zoomScale="70" zoomScaleNormal="70" zoomScaleSheetLayoutView="70" workbookViewId="0">
      <selection activeCell="C36" sqref="C36"/>
    </sheetView>
  </sheetViews>
  <sheetFormatPr defaultColWidth="9.109375" defaultRowHeight="13.2" x14ac:dyDescent="0.25"/>
  <cols>
    <col min="1" max="1" width="12.88671875" style="12" customWidth="1"/>
    <col min="2" max="10" width="11.44140625" style="12" customWidth="1"/>
    <col min="11" max="11" width="12.88671875" style="12" customWidth="1"/>
    <col min="12" max="16384" width="9.109375" style="12"/>
  </cols>
  <sheetData>
    <row r="1" spans="1:16" s="14" customFormat="1" ht="20.25" customHeight="1" x14ac:dyDescent="0.25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 x14ac:dyDescent="0.25">
      <c r="A2" s="23" t="s">
        <v>32</v>
      </c>
      <c r="B2" s="23"/>
      <c r="C2" s="23"/>
      <c r="D2" s="23"/>
      <c r="E2" s="23"/>
      <c r="F2" s="24" t="s">
        <v>31</v>
      </c>
      <c r="G2" s="24"/>
      <c r="H2" s="24"/>
      <c r="I2" s="24"/>
      <c r="J2" s="24"/>
      <c r="K2" s="3"/>
    </row>
    <row r="3" spans="1:16" ht="20.25" customHeight="1" x14ac:dyDescent="0.25">
      <c r="A3" s="23"/>
      <c r="B3" s="23"/>
      <c r="C3" s="23"/>
      <c r="D3" s="23"/>
      <c r="E3" s="23"/>
      <c r="F3" s="24"/>
      <c r="G3" s="24"/>
      <c r="H3" s="24"/>
      <c r="I3" s="24"/>
      <c r="J3" s="24"/>
      <c r="K3" s="15"/>
    </row>
    <row r="4" spans="1:16" ht="21" thickBot="1" x14ac:dyDescent="0.3">
      <c r="A4" s="4" t="s">
        <v>34</v>
      </c>
      <c r="B4" s="17"/>
      <c r="C4" s="17"/>
      <c r="D4" s="13"/>
      <c r="E4" s="17"/>
      <c r="F4" s="18"/>
      <c r="G4" s="18"/>
      <c r="H4" s="13"/>
      <c r="I4" s="13"/>
      <c r="J4" s="10" t="s">
        <v>33</v>
      </c>
      <c r="K4" s="16"/>
    </row>
    <row r="5" spans="1:16" ht="18.75" customHeight="1" thickTop="1" x14ac:dyDescent="0.25">
      <c r="A5" s="19" t="s">
        <v>36</v>
      </c>
      <c r="B5" s="19"/>
      <c r="C5" s="19"/>
      <c r="D5" s="19" t="s">
        <v>37</v>
      </c>
      <c r="E5" s="19"/>
      <c r="F5" s="19"/>
      <c r="G5" s="19" t="s">
        <v>35</v>
      </c>
      <c r="H5" s="19"/>
      <c r="I5" s="19"/>
      <c r="J5" s="20" t="s">
        <v>25</v>
      </c>
    </row>
    <row r="6" spans="1:16" ht="18" customHeight="1" x14ac:dyDescent="0.25">
      <c r="A6" s="11" t="s">
        <v>0</v>
      </c>
      <c r="B6" s="11" t="s">
        <v>1</v>
      </c>
      <c r="C6" s="11" t="s">
        <v>2</v>
      </c>
      <c r="D6" s="11" t="s">
        <v>0</v>
      </c>
      <c r="E6" s="11" t="s">
        <v>1</v>
      </c>
      <c r="F6" s="11" t="s">
        <v>2</v>
      </c>
      <c r="G6" s="11" t="s">
        <v>0</v>
      </c>
      <c r="H6" s="11" t="s">
        <v>1</v>
      </c>
      <c r="I6" s="8" t="s">
        <v>2</v>
      </c>
      <c r="J6" s="21"/>
    </row>
    <row r="7" spans="1:16" ht="18.75" customHeight="1" x14ac:dyDescent="0.25">
      <c r="A7" s="11" t="s">
        <v>3</v>
      </c>
      <c r="B7" s="11" t="s">
        <v>4</v>
      </c>
      <c r="C7" s="11" t="s">
        <v>5</v>
      </c>
      <c r="D7" s="11" t="s">
        <v>3</v>
      </c>
      <c r="E7" s="11" t="s">
        <v>4</v>
      </c>
      <c r="F7" s="11" t="s">
        <v>5</v>
      </c>
      <c r="G7" s="11" t="s">
        <v>3</v>
      </c>
      <c r="H7" s="11" t="s">
        <v>4</v>
      </c>
      <c r="I7" s="8" t="s">
        <v>5</v>
      </c>
      <c r="J7" s="22"/>
    </row>
    <row r="8" spans="1:16" ht="18.75" customHeight="1" x14ac:dyDescent="0.25">
      <c r="A8" s="5">
        <f>C8+B8</f>
        <v>62465</v>
      </c>
      <c r="B8" s="5">
        <f>E8+H8</f>
        <v>31164</v>
      </c>
      <c r="C8" s="5">
        <f>F8+I8</f>
        <v>31301</v>
      </c>
      <c r="D8" s="5">
        <f>F8+E8</f>
        <v>5259</v>
      </c>
      <c r="E8" s="5">
        <f>'[4]2010 (2)'!F199</f>
        <v>2392</v>
      </c>
      <c r="F8" s="5">
        <f>'[4]2010 (2)'!G199</f>
        <v>2867</v>
      </c>
      <c r="G8" s="5">
        <f>I8+H8</f>
        <v>57206</v>
      </c>
      <c r="H8" s="5">
        <f>'[4]2010 (2)'!I199</f>
        <v>28772</v>
      </c>
      <c r="I8" s="5">
        <f>'[4]2010 (2)'!J199</f>
        <v>28434</v>
      </c>
      <c r="J8" s="5" t="s">
        <v>6</v>
      </c>
    </row>
    <row r="9" spans="1:16" ht="18.75" customHeight="1" x14ac:dyDescent="0.25">
      <c r="A9" s="7">
        <f t="shared" ref="A9:A24" si="0">C9+B9</f>
        <v>47474</v>
      </c>
      <c r="B9" s="7">
        <f t="shared" ref="B9:C24" si="1">E9+H9</f>
        <v>22664</v>
      </c>
      <c r="C9" s="7">
        <f t="shared" si="1"/>
        <v>24810</v>
      </c>
      <c r="D9" s="7">
        <f t="shared" ref="D9:D24" si="2">F9+E9</f>
        <v>5403</v>
      </c>
      <c r="E9" s="7">
        <f>'[4]2010 (2)'!F200</f>
        <v>2346</v>
      </c>
      <c r="F9" s="7">
        <f>'[4]2010 (2)'!G200</f>
        <v>3057</v>
      </c>
      <c r="G9" s="7">
        <f t="shared" ref="G9:G24" si="3">I9+H9</f>
        <v>42071</v>
      </c>
      <c r="H9" s="7">
        <f>'[4]2010 (2)'!I200</f>
        <v>20318</v>
      </c>
      <c r="I9" s="7">
        <f>'[4]2010 (2)'!J200</f>
        <v>21753</v>
      </c>
      <c r="J9" s="7" t="s">
        <v>7</v>
      </c>
    </row>
    <row r="10" spans="1:16" ht="18.75" customHeight="1" x14ac:dyDescent="0.25">
      <c r="A10" s="5">
        <f t="shared" si="0"/>
        <v>53748</v>
      </c>
      <c r="B10" s="5">
        <f t="shared" si="1"/>
        <v>25313</v>
      </c>
      <c r="C10" s="5">
        <f t="shared" si="1"/>
        <v>28435</v>
      </c>
      <c r="D10" s="5">
        <f t="shared" si="2"/>
        <v>4656</v>
      </c>
      <c r="E10" s="5">
        <f>'[4]2010 (2)'!F201</f>
        <v>1938</v>
      </c>
      <c r="F10" s="5">
        <f>'[4]2010 (2)'!G201</f>
        <v>2718</v>
      </c>
      <c r="G10" s="5">
        <f t="shared" si="3"/>
        <v>49092</v>
      </c>
      <c r="H10" s="5">
        <f>'[4]2010 (2)'!I201</f>
        <v>23375</v>
      </c>
      <c r="I10" s="5">
        <f>'[4]2010 (2)'!J201</f>
        <v>25717</v>
      </c>
      <c r="J10" s="5" t="s">
        <v>8</v>
      </c>
    </row>
    <row r="11" spans="1:16" ht="18.75" customHeight="1" x14ac:dyDescent="0.25">
      <c r="A11" s="7">
        <f t="shared" si="0"/>
        <v>60121</v>
      </c>
      <c r="B11" s="7">
        <f t="shared" si="1"/>
        <v>28759</v>
      </c>
      <c r="C11" s="7">
        <f t="shared" si="1"/>
        <v>31362</v>
      </c>
      <c r="D11" s="7">
        <f t="shared" si="2"/>
        <v>3302</v>
      </c>
      <c r="E11" s="7">
        <f>'[4]2010 (2)'!F202</f>
        <v>1248</v>
      </c>
      <c r="F11" s="7">
        <f>'[4]2010 (2)'!G202</f>
        <v>2054</v>
      </c>
      <c r="G11" s="7">
        <f t="shared" si="3"/>
        <v>56819</v>
      </c>
      <c r="H11" s="7">
        <f>'[4]2010 (2)'!I202</f>
        <v>27511</v>
      </c>
      <c r="I11" s="7">
        <f>'[4]2010 (2)'!J202</f>
        <v>29308</v>
      </c>
      <c r="J11" s="7" t="s">
        <v>9</v>
      </c>
    </row>
    <row r="12" spans="1:16" ht="18.75" customHeight="1" x14ac:dyDescent="0.25">
      <c r="A12" s="5">
        <f t="shared" si="0"/>
        <v>61480</v>
      </c>
      <c r="B12" s="5">
        <f t="shared" si="1"/>
        <v>29916</v>
      </c>
      <c r="C12" s="5">
        <f t="shared" si="1"/>
        <v>31564</v>
      </c>
      <c r="D12" s="5">
        <f t="shared" si="2"/>
        <v>5685</v>
      </c>
      <c r="E12" s="5">
        <f>'[4]2010 (2)'!F203</f>
        <v>1827</v>
      </c>
      <c r="F12" s="5">
        <f>'[4]2010 (2)'!G203</f>
        <v>3858</v>
      </c>
      <c r="G12" s="5">
        <f t="shared" si="3"/>
        <v>55795</v>
      </c>
      <c r="H12" s="5">
        <f>'[4]2010 (2)'!I203</f>
        <v>28089</v>
      </c>
      <c r="I12" s="5">
        <f>'[4]2010 (2)'!J203</f>
        <v>27706</v>
      </c>
      <c r="J12" s="5" t="s">
        <v>10</v>
      </c>
    </row>
    <row r="13" spans="1:16" ht="18.75" customHeight="1" x14ac:dyDescent="0.25">
      <c r="A13" s="7">
        <f t="shared" si="0"/>
        <v>61367</v>
      </c>
      <c r="B13" s="7">
        <f t="shared" si="1"/>
        <v>29369</v>
      </c>
      <c r="C13" s="7">
        <f t="shared" si="1"/>
        <v>31998</v>
      </c>
      <c r="D13" s="7">
        <f t="shared" si="2"/>
        <v>10524</v>
      </c>
      <c r="E13" s="7">
        <f>'[4]2010 (2)'!F204</f>
        <v>2886</v>
      </c>
      <c r="F13" s="7">
        <f>'[4]2010 (2)'!G204</f>
        <v>7638</v>
      </c>
      <c r="G13" s="7">
        <f t="shared" si="3"/>
        <v>50843</v>
      </c>
      <c r="H13" s="7">
        <f>'[4]2010 (2)'!I204</f>
        <v>26483</v>
      </c>
      <c r="I13" s="7">
        <f>'[4]2010 (2)'!J204</f>
        <v>24360</v>
      </c>
      <c r="J13" s="7" t="s">
        <v>11</v>
      </c>
    </row>
    <row r="14" spans="1:16" ht="18.75" customHeight="1" x14ac:dyDescent="0.25">
      <c r="A14" s="5">
        <f t="shared" si="0"/>
        <v>65820</v>
      </c>
      <c r="B14" s="5">
        <f t="shared" si="1"/>
        <v>30217</v>
      </c>
      <c r="C14" s="5">
        <f t="shared" si="1"/>
        <v>35603</v>
      </c>
      <c r="D14" s="5">
        <f t="shared" si="2"/>
        <v>18314</v>
      </c>
      <c r="E14" s="5">
        <f>'[4]2010 (2)'!F205</f>
        <v>5192</v>
      </c>
      <c r="F14" s="5">
        <f>'[4]2010 (2)'!G205</f>
        <v>13122</v>
      </c>
      <c r="G14" s="5">
        <f t="shared" si="3"/>
        <v>47506</v>
      </c>
      <c r="H14" s="5">
        <f>'[4]2010 (2)'!I205</f>
        <v>25025</v>
      </c>
      <c r="I14" s="5">
        <f>'[4]2010 (2)'!J205</f>
        <v>22481</v>
      </c>
      <c r="J14" s="5" t="s">
        <v>12</v>
      </c>
    </row>
    <row r="15" spans="1:16" ht="18.75" customHeight="1" x14ac:dyDescent="0.25">
      <c r="A15" s="7">
        <f t="shared" si="0"/>
        <v>69267</v>
      </c>
      <c r="B15" s="7">
        <f t="shared" si="1"/>
        <v>29272</v>
      </c>
      <c r="C15" s="7">
        <f t="shared" si="1"/>
        <v>39995</v>
      </c>
      <c r="D15" s="7">
        <f t="shared" si="2"/>
        <v>27430</v>
      </c>
      <c r="E15" s="7">
        <f>'[4]2010 (2)'!F206</f>
        <v>7061</v>
      </c>
      <c r="F15" s="7">
        <f>'[4]2010 (2)'!G206</f>
        <v>20369</v>
      </c>
      <c r="G15" s="7">
        <f t="shared" si="3"/>
        <v>41837</v>
      </c>
      <c r="H15" s="7">
        <f>'[4]2010 (2)'!I206</f>
        <v>22211</v>
      </c>
      <c r="I15" s="7">
        <f>'[4]2010 (2)'!J206</f>
        <v>19626</v>
      </c>
      <c r="J15" s="7" t="s">
        <v>13</v>
      </c>
    </row>
    <row r="16" spans="1:16" ht="18.75" customHeight="1" x14ac:dyDescent="0.25">
      <c r="A16" s="5">
        <f t="shared" si="0"/>
        <v>61923</v>
      </c>
      <c r="B16" s="5">
        <f t="shared" si="1"/>
        <v>25584</v>
      </c>
      <c r="C16" s="5">
        <f t="shared" si="1"/>
        <v>36339</v>
      </c>
      <c r="D16" s="5">
        <f t="shared" si="2"/>
        <v>24183</v>
      </c>
      <c r="E16" s="5">
        <f>'[4]2010 (2)'!F207</f>
        <v>5410</v>
      </c>
      <c r="F16" s="5">
        <f>'[4]2010 (2)'!G207</f>
        <v>18773</v>
      </c>
      <c r="G16" s="5">
        <f t="shared" si="3"/>
        <v>37740</v>
      </c>
      <c r="H16" s="5">
        <f>'[4]2010 (2)'!I207</f>
        <v>20174</v>
      </c>
      <c r="I16" s="5">
        <f>'[4]2010 (2)'!J207</f>
        <v>17566</v>
      </c>
      <c r="J16" s="5" t="s">
        <v>14</v>
      </c>
    </row>
    <row r="17" spans="1:16" ht="18.75" customHeight="1" x14ac:dyDescent="0.25">
      <c r="A17" s="7">
        <f t="shared" si="0"/>
        <v>43127</v>
      </c>
      <c r="B17" s="7">
        <f t="shared" si="1"/>
        <v>17122</v>
      </c>
      <c r="C17" s="7">
        <f t="shared" si="1"/>
        <v>26005</v>
      </c>
      <c r="D17" s="7">
        <f t="shared" si="2"/>
        <v>14553</v>
      </c>
      <c r="E17" s="7">
        <f>'[4]2010 (2)'!F208</f>
        <v>2027</v>
      </c>
      <c r="F17" s="7">
        <f>'[4]2010 (2)'!G208</f>
        <v>12526</v>
      </c>
      <c r="G17" s="7">
        <f t="shared" si="3"/>
        <v>28574</v>
      </c>
      <c r="H17" s="7">
        <f>'[4]2010 (2)'!I208</f>
        <v>15095</v>
      </c>
      <c r="I17" s="7">
        <f>'[4]2010 (2)'!J208</f>
        <v>13479</v>
      </c>
      <c r="J17" s="7" t="s">
        <v>15</v>
      </c>
    </row>
    <row r="18" spans="1:16" ht="18.75" customHeight="1" x14ac:dyDescent="0.25">
      <c r="A18" s="5">
        <f t="shared" si="0"/>
        <v>30582</v>
      </c>
      <c r="B18" s="5">
        <f t="shared" si="1"/>
        <v>12127</v>
      </c>
      <c r="C18" s="5">
        <f t="shared" si="1"/>
        <v>18455</v>
      </c>
      <c r="D18" s="5">
        <f t="shared" si="2"/>
        <v>8299</v>
      </c>
      <c r="E18" s="5">
        <f>'[4]2010 (2)'!F209</f>
        <v>607</v>
      </c>
      <c r="F18" s="5">
        <f>'[4]2010 (2)'!G209</f>
        <v>7692</v>
      </c>
      <c r="G18" s="5">
        <f t="shared" si="3"/>
        <v>22283</v>
      </c>
      <c r="H18" s="5">
        <f>'[4]2010 (2)'!I209</f>
        <v>11520</v>
      </c>
      <c r="I18" s="5">
        <f>'[4]2010 (2)'!J209</f>
        <v>10763</v>
      </c>
      <c r="J18" s="5" t="s">
        <v>16</v>
      </c>
    </row>
    <row r="19" spans="1:16" ht="18.75" customHeight="1" x14ac:dyDescent="0.25">
      <c r="A19" s="7">
        <f t="shared" si="0"/>
        <v>21857</v>
      </c>
      <c r="B19" s="7">
        <f t="shared" si="1"/>
        <v>9353</v>
      </c>
      <c r="C19" s="7">
        <f t="shared" si="1"/>
        <v>12504</v>
      </c>
      <c r="D19" s="7">
        <f t="shared" si="2"/>
        <v>4126</v>
      </c>
      <c r="E19" s="7">
        <f>'[4]2010 (2)'!F210</f>
        <v>336</v>
      </c>
      <c r="F19" s="7">
        <f>'[4]2010 (2)'!G210</f>
        <v>3790</v>
      </c>
      <c r="G19" s="7">
        <f t="shared" si="3"/>
        <v>17731</v>
      </c>
      <c r="H19" s="7">
        <f>'[4]2010 (2)'!I210</f>
        <v>9017</v>
      </c>
      <c r="I19" s="7">
        <f>'[4]2010 (2)'!J210</f>
        <v>8714</v>
      </c>
      <c r="J19" s="7" t="s">
        <v>17</v>
      </c>
    </row>
    <row r="20" spans="1:16" ht="18.75" customHeight="1" x14ac:dyDescent="0.25">
      <c r="A20" s="5">
        <f t="shared" si="0"/>
        <v>17074</v>
      </c>
      <c r="B20" s="5">
        <f t="shared" si="1"/>
        <v>8269</v>
      </c>
      <c r="C20" s="5">
        <f t="shared" si="1"/>
        <v>8805</v>
      </c>
      <c r="D20" s="5">
        <f t="shared" si="2"/>
        <v>1527</v>
      </c>
      <c r="E20" s="5">
        <f>'[4]2010 (2)'!F211</f>
        <v>99</v>
      </c>
      <c r="F20" s="5">
        <f>'[4]2010 (2)'!G211</f>
        <v>1428</v>
      </c>
      <c r="G20" s="5">
        <f t="shared" si="3"/>
        <v>15547</v>
      </c>
      <c r="H20" s="5">
        <f>'[4]2010 (2)'!I211</f>
        <v>8170</v>
      </c>
      <c r="I20" s="5">
        <f>'[4]2010 (2)'!J211</f>
        <v>7377</v>
      </c>
      <c r="J20" s="5" t="s">
        <v>18</v>
      </c>
    </row>
    <row r="21" spans="1:16" ht="18.75" customHeight="1" x14ac:dyDescent="0.25">
      <c r="A21" s="7">
        <f t="shared" si="0"/>
        <v>10425</v>
      </c>
      <c r="B21" s="7">
        <f t="shared" si="1"/>
        <v>5068</v>
      </c>
      <c r="C21" s="7">
        <f t="shared" si="1"/>
        <v>5357</v>
      </c>
      <c r="D21" s="7">
        <f t="shared" si="2"/>
        <v>349</v>
      </c>
      <c r="E21" s="7">
        <f>'[4]2010 (2)'!F212</f>
        <v>62</v>
      </c>
      <c r="F21" s="7">
        <f>'[4]2010 (2)'!G212</f>
        <v>287</v>
      </c>
      <c r="G21" s="7">
        <f t="shared" si="3"/>
        <v>10076</v>
      </c>
      <c r="H21" s="7">
        <f>'[4]2010 (2)'!I212</f>
        <v>5006</v>
      </c>
      <c r="I21" s="7">
        <f>'[4]2010 (2)'!J212</f>
        <v>5070</v>
      </c>
      <c r="J21" s="7" t="s">
        <v>19</v>
      </c>
    </row>
    <row r="22" spans="1:16" ht="18.75" customHeight="1" x14ac:dyDescent="0.25">
      <c r="A22" s="5">
        <f t="shared" si="0"/>
        <v>7404</v>
      </c>
      <c r="B22" s="5">
        <f t="shared" si="1"/>
        <v>3189</v>
      </c>
      <c r="C22" s="5">
        <f t="shared" si="1"/>
        <v>4215</v>
      </c>
      <c r="D22" s="5">
        <f t="shared" si="2"/>
        <v>137</v>
      </c>
      <c r="E22" s="5">
        <f>'[4]2010 (2)'!F213</f>
        <v>27</v>
      </c>
      <c r="F22" s="5">
        <f>'[4]2010 (2)'!G213</f>
        <v>110</v>
      </c>
      <c r="G22" s="5">
        <f t="shared" si="3"/>
        <v>7267</v>
      </c>
      <c r="H22" s="5">
        <f>'[4]2010 (2)'!I213</f>
        <v>3162</v>
      </c>
      <c r="I22" s="5">
        <f>'[4]2010 (2)'!J213</f>
        <v>4105</v>
      </c>
      <c r="J22" s="5" t="s">
        <v>20</v>
      </c>
    </row>
    <row r="23" spans="1:16" ht="18.75" customHeight="1" x14ac:dyDescent="0.25">
      <c r="A23" s="7">
        <f t="shared" si="0"/>
        <v>4148</v>
      </c>
      <c r="B23" s="7">
        <f t="shared" si="1"/>
        <v>1612</v>
      </c>
      <c r="C23" s="7">
        <f t="shared" si="1"/>
        <v>2536</v>
      </c>
      <c r="D23" s="7">
        <f t="shared" si="2"/>
        <v>35</v>
      </c>
      <c r="E23" s="7">
        <f>'[4]2010 (2)'!F214</f>
        <v>10</v>
      </c>
      <c r="F23" s="7">
        <f>'[4]2010 (2)'!G214</f>
        <v>25</v>
      </c>
      <c r="G23" s="7">
        <f t="shared" si="3"/>
        <v>4113</v>
      </c>
      <c r="H23" s="7">
        <f>'[4]2010 (2)'!I214</f>
        <v>1602</v>
      </c>
      <c r="I23" s="7">
        <f>'[4]2010 (2)'!J214</f>
        <v>2511</v>
      </c>
      <c r="J23" s="7" t="s">
        <v>21</v>
      </c>
    </row>
    <row r="24" spans="1:16" ht="18.75" customHeight="1" x14ac:dyDescent="0.25">
      <c r="A24" s="5">
        <f t="shared" si="0"/>
        <v>2802</v>
      </c>
      <c r="B24" s="5">
        <f t="shared" si="1"/>
        <v>1074</v>
      </c>
      <c r="C24" s="5">
        <f t="shared" si="1"/>
        <v>1728</v>
      </c>
      <c r="D24" s="5">
        <f t="shared" si="2"/>
        <v>76</v>
      </c>
      <c r="E24" s="5">
        <f>'[4]2010 (2)'!F215</f>
        <v>3</v>
      </c>
      <c r="F24" s="5">
        <f>'[4]2010 (2)'!G215</f>
        <v>73</v>
      </c>
      <c r="G24" s="5">
        <f t="shared" si="3"/>
        <v>2726</v>
      </c>
      <c r="H24" s="5">
        <f>'[4]2010 (2)'!I215</f>
        <v>1071</v>
      </c>
      <c r="I24" s="5">
        <f>'[4]2010 (2)'!J215</f>
        <v>1655</v>
      </c>
      <c r="J24" s="5" t="s">
        <v>22</v>
      </c>
    </row>
    <row r="25" spans="1:16" s="14" customFormat="1" ht="29.25" customHeight="1" x14ac:dyDescent="0.25">
      <c r="A25" s="11">
        <f t="shared" ref="A25:H25" si="4">SUM(A8:A24)</f>
        <v>681084</v>
      </c>
      <c r="B25" s="11">
        <f t="shared" si="4"/>
        <v>310072</v>
      </c>
      <c r="C25" s="11">
        <f t="shared" si="4"/>
        <v>371012</v>
      </c>
      <c r="D25" s="11">
        <f t="shared" si="4"/>
        <v>133858</v>
      </c>
      <c r="E25" s="11">
        <f t="shared" si="4"/>
        <v>33471</v>
      </c>
      <c r="F25" s="11">
        <f t="shared" si="4"/>
        <v>100387</v>
      </c>
      <c r="G25" s="11">
        <f t="shared" si="4"/>
        <v>547226</v>
      </c>
      <c r="H25" s="11">
        <f t="shared" si="4"/>
        <v>276601</v>
      </c>
      <c r="I25" s="11">
        <f>SUM(I8:I24)</f>
        <v>270625</v>
      </c>
      <c r="J25" s="11" t="s">
        <v>30</v>
      </c>
    </row>
    <row r="26" spans="1:16" s="14" customFormat="1" ht="27" customHeight="1" x14ac:dyDescent="0.25">
      <c r="A26" s="25" t="s">
        <v>29</v>
      </c>
      <c r="B26" s="25"/>
      <c r="C26" s="25"/>
      <c r="D26" s="25"/>
      <c r="E26" s="25"/>
      <c r="F26" s="25"/>
      <c r="G26" s="26" t="s">
        <v>28</v>
      </c>
      <c r="H26" s="26"/>
      <c r="I26" s="26"/>
      <c r="J26" s="26"/>
      <c r="K26" s="9"/>
      <c r="L26" s="9"/>
      <c r="M26" s="9"/>
      <c r="N26" s="3"/>
      <c r="O26" s="3"/>
      <c r="P26" s="3"/>
    </row>
    <row r="27" spans="1:16" s="14" customFormat="1" ht="15.75" customHeight="1" x14ac:dyDescent="0.25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  <row r="31" spans="1:16" ht="18" customHeight="1" x14ac:dyDescent="0.25"/>
    <row r="32" spans="1:16" ht="17.399999999999999" customHeight="1" x14ac:dyDescent="0.25"/>
    <row r="33" ht="17.399999999999999" customHeight="1" x14ac:dyDescent="0.25"/>
  </sheetData>
  <mergeCells count="8">
    <mergeCell ref="A26:F26"/>
    <mergeCell ref="G26:J26"/>
    <mergeCell ref="A5:C5"/>
    <mergeCell ref="D5:F5"/>
    <mergeCell ref="G5:I5"/>
    <mergeCell ref="J5:J7"/>
    <mergeCell ref="A2:E3"/>
    <mergeCell ref="F2:J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Talal</cp:lastModifiedBy>
  <dcterms:created xsi:type="dcterms:W3CDTF">2016-07-25T10:44:16Z</dcterms:created>
  <dcterms:modified xsi:type="dcterms:W3CDTF">2016-08-02T19:01:21Z</dcterms:modified>
</cp:coreProperties>
</file>