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C8"/>
  <c r="D21"/>
  <c r="C10"/>
  <c r="G20"/>
  <c r="D9"/>
  <c r="B21"/>
  <c r="C19"/>
  <c r="B13"/>
  <c r="B19"/>
  <c r="B11"/>
  <c r="G18"/>
  <c r="G12"/>
  <c r="C11"/>
  <c r="C13"/>
  <c r="C15"/>
  <c r="C16"/>
  <c r="C17"/>
  <c r="C23"/>
  <c r="C24"/>
  <c r="G14"/>
  <c r="G15"/>
  <c r="G16"/>
  <c r="G17"/>
  <c r="G23"/>
  <c r="G24"/>
  <c r="C9"/>
  <c r="D13"/>
  <c r="D19"/>
  <c r="B23"/>
  <c r="G8"/>
  <c r="G10"/>
  <c r="D11"/>
  <c r="C20"/>
  <c r="C21"/>
  <c r="D23"/>
  <c r="C12"/>
  <c r="C18"/>
  <c r="G22"/>
  <c r="D15"/>
  <c r="B15"/>
  <c r="B9"/>
  <c r="D17"/>
  <c r="B17"/>
  <c r="G11"/>
  <c r="G13"/>
  <c r="C14"/>
  <c r="G19"/>
  <c r="G21"/>
  <c r="C22"/>
  <c r="G9"/>
  <c r="H25"/>
  <c r="D10"/>
  <c r="B10"/>
  <c r="D14"/>
  <c r="B14"/>
  <c r="D18"/>
  <c r="B18"/>
  <c r="A18"/>
  <c r="D22"/>
  <c r="B22"/>
  <c r="F25"/>
  <c r="E25"/>
  <c r="D8"/>
  <c r="B8"/>
  <c r="I25"/>
  <c r="D12"/>
  <c r="B12"/>
  <c r="A13"/>
  <c r="D16"/>
  <c r="B16"/>
  <c r="A16"/>
  <c r="D20"/>
  <c r="B20"/>
  <c r="A20"/>
  <c r="D24"/>
  <c r="B24"/>
  <c r="A9"/>
  <c r="A12"/>
  <c r="A21"/>
  <c r="A8"/>
  <c r="A24"/>
  <c r="A17"/>
  <c r="A10"/>
  <c r="A22"/>
  <c r="C25"/>
  <c r="A14"/>
  <c r="A23"/>
  <c r="A15"/>
  <c r="A11"/>
  <c r="A19"/>
  <c r="G25"/>
  <c r="D25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<sst xmlns="http://schemas.openxmlformats.org/spreadsheetml/2006/main" count="50" uniqueCount="38">
  <si>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</si>
  <si>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</si>
  <si>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</si>
  <si>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</si>
  <si>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</si>
  <si>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</si>
  <si>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</si>
  <si>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</si>
  <si>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</si>
  <si>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</si>
  <si>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</si>
  <si>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</si>
  <si>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</si>
  <si>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</si>
  <si>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</si>
  <si>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</si>
  <si>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</si>
  <si>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</si>
  <si>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</si>
  <si>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</si>
  <si>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</si>
  <si>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</si>
  <si>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</si>
  <si>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</si>
  <si>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</si>
  <si>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</si>
  <si>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</si>
  <si>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</si>
  <si>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</si>
  <si>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</si>
  <si>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</si>
  <si>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Population In Northen Borders region by Gender , Age Groups and  Nationality (Saudi/Non-Saudi) In Mid Year 2015 A.D</t>
  </si>
  <si>
    <t xml:space="preserve"> السكان في منطقة الحدود الشمالية حسب الجنس وفئات العمر والجنسية
 ( سعودي/ غير سعودي) في منتصف 2015 م</t>
  </si>
  <si>
    <t>جدول 2-10</t>
  </si>
  <si>
    <t>Table 2-10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</si>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</sst>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223">
          <cell r="F223">
            <v>1146</v>
          </cell>
          <cell r="G223">
            <v>1615</v>
          </cell>
          <cell r="I223">
            <v>15719</v>
          </cell>
          <cell r="J223">
            <v>16849</v>
          </cell>
        </row>
        <row r="224">
          <cell r="F224">
            <v>1213</v>
          </cell>
          <cell r="G224">
            <v>1540</v>
          </cell>
          <cell r="I224">
            <v>13040</v>
          </cell>
          <cell r="J224">
            <v>13553</v>
          </cell>
        </row>
        <row r="225">
          <cell r="F225">
            <v>1008</v>
          </cell>
          <cell r="G225">
            <v>1274</v>
          </cell>
          <cell r="I225">
            <v>12826</v>
          </cell>
          <cell r="J225">
            <v>14139</v>
          </cell>
        </row>
        <row r="226">
          <cell r="F226">
            <v>692</v>
          </cell>
          <cell r="G226">
            <v>1013</v>
          </cell>
          <cell r="I226">
            <v>14854</v>
          </cell>
          <cell r="J226">
            <v>15521</v>
          </cell>
        </row>
        <row r="227">
          <cell r="F227">
            <v>897</v>
          </cell>
          <cell r="G227">
            <v>1841</v>
          </cell>
          <cell r="I227">
            <v>15106</v>
          </cell>
          <cell r="J227">
            <v>14790</v>
          </cell>
        </row>
        <row r="228">
          <cell r="F228">
            <v>1573</v>
          </cell>
          <cell r="G228">
            <v>3672</v>
          </cell>
          <cell r="I228">
            <v>14967</v>
          </cell>
          <cell r="J228">
            <v>14952</v>
          </cell>
        </row>
        <row r="229">
          <cell r="F229">
            <v>2566</v>
          </cell>
          <cell r="G229">
            <v>6740</v>
          </cell>
          <cell r="I229">
            <v>14222</v>
          </cell>
          <cell r="J229">
            <v>13644</v>
          </cell>
        </row>
        <row r="230">
          <cell r="F230">
            <v>3111</v>
          </cell>
          <cell r="G230">
            <v>9247</v>
          </cell>
          <cell r="I230">
            <v>11218</v>
          </cell>
          <cell r="J230">
            <v>10923</v>
          </cell>
        </row>
        <row r="231">
          <cell r="F231">
            <v>2356</v>
          </cell>
          <cell r="G231">
            <v>8305</v>
          </cell>
          <cell r="I231">
            <v>9782</v>
          </cell>
          <cell r="J231">
            <v>9060</v>
          </cell>
        </row>
        <row r="232">
          <cell r="F232">
            <v>977</v>
          </cell>
          <cell r="G232">
            <v>5466</v>
          </cell>
          <cell r="I232">
            <v>6945</v>
          </cell>
          <cell r="J232">
            <v>6615</v>
          </cell>
        </row>
        <row r="233">
          <cell r="F233">
            <v>319</v>
          </cell>
          <cell r="G233">
            <v>3351</v>
          </cell>
          <cell r="I233">
            <v>5207</v>
          </cell>
          <cell r="J233">
            <v>4717</v>
          </cell>
        </row>
        <row r="234">
          <cell r="F234">
            <v>154</v>
          </cell>
          <cell r="G234">
            <v>1847</v>
          </cell>
          <cell r="I234">
            <v>4575</v>
          </cell>
          <cell r="J234">
            <v>4175</v>
          </cell>
        </row>
        <row r="235">
          <cell r="F235">
            <v>85</v>
          </cell>
          <cell r="G235">
            <v>751</v>
          </cell>
          <cell r="I235">
            <v>3777</v>
          </cell>
          <cell r="J235">
            <v>3268</v>
          </cell>
        </row>
        <row r="236">
          <cell r="F236">
            <v>35</v>
          </cell>
          <cell r="G236">
            <v>213</v>
          </cell>
          <cell r="I236">
            <v>2476</v>
          </cell>
          <cell r="J236">
            <v>2449</v>
          </cell>
        </row>
        <row r="237">
          <cell r="F237">
            <v>16</v>
          </cell>
          <cell r="G237">
            <v>61</v>
          </cell>
          <cell r="I237">
            <v>1255</v>
          </cell>
          <cell r="J237">
            <v>1599</v>
          </cell>
        </row>
        <row r="238">
          <cell r="F238">
            <v>15</v>
          </cell>
          <cell r="G238">
            <v>22</v>
          </cell>
          <cell r="I238">
            <v>560</v>
          </cell>
          <cell r="J238">
            <v>822</v>
          </cell>
        </row>
        <row r="239">
          <cell r="F239">
            <v>8</v>
          </cell>
          <cell r="G239">
            <v>18</v>
          </cell>
          <cell r="I239">
            <v>378</v>
          </cell>
          <cell r="J239">
            <v>460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tabSelected="1" view="pageBreakPreview" zoomScale="115" zoomScaleNormal="70" zoomScaleSheetLayoutView="115" workbookViewId="0">
      <selection activeCell="A26" sqref="A26:F26"/>
    </sheetView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18" t="s">
        <v>31</v>
      </c>
      <c r="B2" s="18"/>
      <c r="C2" s="18"/>
      <c r="D2" s="18"/>
      <c r="E2" s="18"/>
      <c r="F2" s="19" t="s">
        <v>32</v>
      </c>
      <c r="G2" s="19"/>
      <c r="H2" s="19"/>
      <c r="I2" s="19"/>
      <c r="J2" s="19"/>
      <c r="K2" s="3"/>
    </row>
    <row r="3" spans="1:16" ht="20.25" customHeight="1">
      <c r="A3" s="18"/>
      <c r="B3" s="18"/>
      <c r="C3" s="18"/>
      <c r="D3" s="18"/>
      <c r="E3" s="18"/>
      <c r="F3" s="19"/>
      <c r="G3" s="19"/>
      <c r="H3" s="19"/>
      <c r="I3" s="19"/>
      <c r="J3" s="19"/>
      <c r="K3" s="14"/>
    </row>
    <row r="4" spans="1:16" ht="21" thickBot="1">
      <c r="A4" s="4" t="s">
        <v>34</v>
      </c>
      <c r="B4" s="16"/>
      <c r="C4" s="16"/>
      <c r="D4" s="12"/>
      <c r="E4" s="16"/>
      <c r="F4" s="17"/>
      <c r="G4" s="17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35329</v>
      </c>
      <c r="B8" s="5">
        <f>E8+H8</f>
        <v>16865</v>
      </c>
      <c r="C8" s="5">
        <f>F8+I8</f>
        <v>18464</v>
      </c>
      <c r="D8" s="5">
        <f>F8+E8</f>
        <v>2761</v>
      </c>
      <c r="E8" s="5">
        <f>'[4]2010 (2)'!F223</f>
        <v>1146</v>
      </c>
      <c r="F8" s="5">
        <f>'[4]2010 (2)'!G223</f>
        <v>1615</v>
      </c>
      <c r="G8" s="5">
        <f>I8+H8</f>
        <v>32568</v>
      </c>
      <c r="H8" s="5">
        <f>'[4]2010 (2)'!I223</f>
        <v>15719</v>
      </c>
      <c r="I8" s="5">
        <f>'[4]2010 (2)'!J223</f>
        <v>16849</v>
      </c>
      <c r="J8" s="5" t="s">
        <v>6</v>
      </c>
    </row>
    <row r="9" spans="1:16" ht="18.75" customHeight="1">
      <c r="A9" s="5">
        <f t="shared" ref="A9:A24" si="0">C9+B9</f>
        <v>29346</v>
      </c>
      <c r="B9" s="5">
        <f t="shared" ref="B9:C24" si="1">E9+H9</f>
        <v>14253</v>
      </c>
      <c r="C9" s="5">
        <f t="shared" si="1"/>
        <v>15093</v>
      </c>
      <c r="D9" s="5">
        <f t="shared" ref="D9:D24" si="2">F9+E9</f>
        <v>2753</v>
      </c>
      <c r="E9" s="5">
        <f>'[4]2010 (2)'!F224</f>
        <v>1213</v>
      </c>
      <c r="F9" s="5">
        <f>'[4]2010 (2)'!G224</f>
        <v>1540</v>
      </c>
      <c r="G9" s="5">
        <f t="shared" ref="G9:G24" si="3">I9+H9</f>
        <v>26593</v>
      </c>
      <c r="H9" s="5">
        <f>'[4]2010 (2)'!I224</f>
        <v>13040</v>
      </c>
      <c r="I9" s="5">
        <f>'[4]2010 (2)'!J224</f>
        <v>13553</v>
      </c>
      <c r="J9" s="5" t="s">
        <v>7</v>
      </c>
    </row>
    <row r="10" spans="1:16" ht="18.75" customHeight="1">
      <c r="A10" s="5">
        <f t="shared" si="0"/>
        <v>29247</v>
      </c>
      <c r="B10" s="5">
        <f t="shared" si="1"/>
        <v>13834</v>
      </c>
      <c r="C10" s="5">
        <f t="shared" si="1"/>
        <v>15413</v>
      </c>
      <c r="D10" s="5">
        <f t="shared" si="2"/>
        <v>2282</v>
      </c>
      <c r="E10" s="5">
        <f>'[4]2010 (2)'!F225</f>
        <v>1008</v>
      </c>
      <c r="F10" s="5">
        <f>'[4]2010 (2)'!G225</f>
        <v>1274</v>
      </c>
      <c r="G10" s="5">
        <f t="shared" si="3"/>
        <v>26965</v>
      </c>
      <c r="H10" s="5">
        <f>'[4]2010 (2)'!I225</f>
        <v>12826</v>
      </c>
      <c r="I10" s="5">
        <f>'[4]2010 (2)'!J225</f>
        <v>14139</v>
      </c>
      <c r="J10" s="5" t="s">
        <v>8</v>
      </c>
    </row>
    <row r="11" spans="1:16" ht="18.75" customHeight="1">
      <c r="A11" s="5">
        <f t="shared" si="0"/>
        <v>32080</v>
      </c>
      <c r="B11" s="5">
        <f t="shared" si="1"/>
        <v>15546</v>
      </c>
      <c r="C11" s="5">
        <f t="shared" si="1"/>
        <v>16534</v>
      </c>
      <c r="D11" s="5">
        <f t="shared" si="2"/>
        <v>1705</v>
      </c>
      <c r="E11" s="5">
        <f>'[4]2010 (2)'!F226</f>
        <v>692</v>
      </c>
      <c r="F11" s="5">
        <f>'[4]2010 (2)'!G226</f>
        <v>1013</v>
      </c>
      <c r="G11" s="5">
        <f t="shared" si="3"/>
        <v>30375</v>
      </c>
      <c r="H11" s="5">
        <f>'[4]2010 (2)'!I226</f>
        <v>14854</v>
      </c>
      <c r="I11" s="5">
        <f>'[4]2010 (2)'!J226</f>
        <v>15521</v>
      </c>
      <c r="J11" s="5" t="s">
        <v>9</v>
      </c>
    </row>
    <row r="12" spans="1:16" ht="18.75" customHeight="1">
      <c r="A12" s="5">
        <f t="shared" si="0"/>
        <v>32634</v>
      </c>
      <c r="B12" s="5">
        <f t="shared" si="1"/>
        <v>16003</v>
      </c>
      <c r="C12" s="5">
        <f t="shared" si="1"/>
        <v>16631</v>
      </c>
      <c r="D12" s="5">
        <f t="shared" si="2"/>
        <v>2738</v>
      </c>
      <c r="E12" s="5">
        <f>'[4]2010 (2)'!F227</f>
        <v>897</v>
      </c>
      <c r="F12" s="5">
        <f>'[4]2010 (2)'!G227</f>
        <v>1841</v>
      </c>
      <c r="G12" s="5">
        <f t="shared" si="3"/>
        <v>29896</v>
      </c>
      <c r="H12" s="5">
        <f>'[4]2010 (2)'!I227</f>
        <v>15106</v>
      </c>
      <c r="I12" s="5">
        <f>'[4]2010 (2)'!J227</f>
        <v>14790</v>
      </c>
      <c r="J12" s="5" t="s">
        <v>10</v>
      </c>
    </row>
    <row r="13" spans="1:16" ht="18.75" customHeight="1">
      <c r="A13" s="5">
        <f t="shared" si="0"/>
        <v>35164</v>
      </c>
      <c r="B13" s="5">
        <f t="shared" si="1"/>
        <v>16540</v>
      </c>
      <c r="C13" s="5">
        <f t="shared" si="1"/>
        <v>18624</v>
      </c>
      <c r="D13" s="5">
        <f t="shared" si="2"/>
        <v>5245</v>
      </c>
      <c r="E13" s="5">
        <f>'[4]2010 (2)'!F228</f>
        <v>1573</v>
      </c>
      <c r="F13" s="5">
        <f>'[4]2010 (2)'!G228</f>
        <v>3672</v>
      </c>
      <c r="G13" s="5">
        <f t="shared" si="3"/>
        <v>29919</v>
      </c>
      <c r="H13" s="5">
        <f>'[4]2010 (2)'!I228</f>
        <v>14967</v>
      </c>
      <c r="I13" s="5">
        <f>'[4]2010 (2)'!J228</f>
        <v>14952</v>
      </c>
      <c r="J13" s="5" t="s">
        <v>11</v>
      </c>
    </row>
    <row r="14" spans="1:16" ht="18.75" customHeight="1">
      <c r="A14" s="5">
        <f t="shared" si="0"/>
        <v>37172</v>
      </c>
      <c r="B14" s="5">
        <f t="shared" si="1"/>
        <v>16788</v>
      </c>
      <c r="C14" s="5">
        <f t="shared" si="1"/>
        <v>20384</v>
      </c>
      <c r="D14" s="5">
        <f t="shared" si="2"/>
        <v>9306</v>
      </c>
      <c r="E14" s="5">
        <f>'[4]2010 (2)'!F229</f>
        <v>2566</v>
      </c>
      <c r="F14" s="5">
        <f>'[4]2010 (2)'!G229</f>
        <v>6740</v>
      </c>
      <c r="G14" s="5">
        <f t="shared" si="3"/>
        <v>27866</v>
      </c>
      <c r="H14" s="5">
        <f>'[4]2010 (2)'!I229</f>
        <v>14222</v>
      </c>
      <c r="I14" s="5">
        <f>'[4]2010 (2)'!J229</f>
        <v>13644</v>
      </c>
      <c r="J14" s="5" t="s">
        <v>12</v>
      </c>
    </row>
    <row r="15" spans="1:16" ht="18.75" customHeight="1">
      <c r="A15" s="5">
        <f t="shared" si="0"/>
        <v>34499</v>
      </c>
      <c r="B15" s="5">
        <f t="shared" si="1"/>
        <v>14329</v>
      </c>
      <c r="C15" s="5">
        <f t="shared" si="1"/>
        <v>20170</v>
      </c>
      <c r="D15" s="5">
        <f t="shared" si="2"/>
        <v>12358</v>
      </c>
      <c r="E15" s="5">
        <f>'[4]2010 (2)'!F230</f>
        <v>3111</v>
      </c>
      <c r="F15" s="5">
        <f>'[4]2010 (2)'!G230</f>
        <v>9247</v>
      </c>
      <c r="G15" s="5">
        <f t="shared" si="3"/>
        <v>22141</v>
      </c>
      <c r="H15" s="5">
        <f>'[4]2010 (2)'!I230</f>
        <v>11218</v>
      </c>
      <c r="I15" s="5">
        <f>'[4]2010 (2)'!J230</f>
        <v>10923</v>
      </c>
      <c r="J15" s="5" t="s">
        <v>13</v>
      </c>
    </row>
    <row r="16" spans="1:16" ht="18.75" customHeight="1">
      <c r="A16" s="5">
        <f t="shared" si="0"/>
        <v>29503</v>
      </c>
      <c r="B16" s="5">
        <f t="shared" si="1"/>
        <v>12138</v>
      </c>
      <c r="C16" s="5">
        <f t="shared" si="1"/>
        <v>17365</v>
      </c>
      <c r="D16" s="5">
        <f t="shared" si="2"/>
        <v>10661</v>
      </c>
      <c r="E16" s="5">
        <f>'[4]2010 (2)'!F231</f>
        <v>2356</v>
      </c>
      <c r="F16" s="5">
        <f>'[4]2010 (2)'!G231</f>
        <v>8305</v>
      </c>
      <c r="G16" s="5">
        <f t="shared" si="3"/>
        <v>18842</v>
      </c>
      <c r="H16" s="5">
        <f>'[4]2010 (2)'!I231</f>
        <v>9782</v>
      </c>
      <c r="I16" s="5">
        <f>'[4]2010 (2)'!J231</f>
        <v>9060</v>
      </c>
      <c r="J16" s="5" t="s">
        <v>14</v>
      </c>
    </row>
    <row r="17" spans="1:16" ht="18.75" customHeight="1">
      <c r="A17" s="5">
        <f t="shared" si="0"/>
        <v>20003</v>
      </c>
      <c r="B17" s="5">
        <f t="shared" si="1"/>
        <v>7922</v>
      </c>
      <c r="C17" s="5">
        <f t="shared" si="1"/>
        <v>12081</v>
      </c>
      <c r="D17" s="5">
        <f t="shared" si="2"/>
        <v>6443</v>
      </c>
      <c r="E17" s="5">
        <f>'[4]2010 (2)'!F232</f>
        <v>977</v>
      </c>
      <c r="F17" s="5">
        <f>'[4]2010 (2)'!G232</f>
        <v>5466</v>
      </c>
      <c r="G17" s="5">
        <f t="shared" si="3"/>
        <v>13560</v>
      </c>
      <c r="H17" s="5">
        <f>'[4]2010 (2)'!I232</f>
        <v>6945</v>
      </c>
      <c r="I17" s="5">
        <f>'[4]2010 (2)'!J232</f>
        <v>6615</v>
      </c>
      <c r="J17" s="5" t="s">
        <v>15</v>
      </c>
    </row>
    <row r="18" spans="1:16" ht="18.75" customHeight="1">
      <c r="A18" s="5">
        <f t="shared" si="0"/>
        <v>13594</v>
      </c>
      <c r="B18" s="5">
        <f t="shared" si="1"/>
        <v>5526</v>
      </c>
      <c r="C18" s="5">
        <f t="shared" si="1"/>
        <v>8068</v>
      </c>
      <c r="D18" s="5">
        <f t="shared" si="2"/>
        <v>3670</v>
      </c>
      <c r="E18" s="5">
        <f>'[4]2010 (2)'!F233</f>
        <v>319</v>
      </c>
      <c r="F18" s="5">
        <f>'[4]2010 (2)'!G233</f>
        <v>3351</v>
      </c>
      <c r="G18" s="5">
        <f t="shared" si="3"/>
        <v>9924</v>
      </c>
      <c r="H18" s="5">
        <f>'[4]2010 (2)'!I233</f>
        <v>5207</v>
      </c>
      <c r="I18" s="5">
        <f>'[4]2010 (2)'!J233</f>
        <v>4717</v>
      </c>
      <c r="J18" s="5" t="s">
        <v>16</v>
      </c>
    </row>
    <row r="19" spans="1:16" ht="18.75" customHeight="1">
      <c r="A19" s="5">
        <f t="shared" si="0"/>
        <v>10751</v>
      </c>
      <c r="B19" s="5">
        <f t="shared" si="1"/>
        <v>4729</v>
      </c>
      <c r="C19" s="5">
        <f t="shared" si="1"/>
        <v>6022</v>
      </c>
      <c r="D19" s="5">
        <f t="shared" si="2"/>
        <v>2001</v>
      </c>
      <c r="E19" s="5">
        <f>'[4]2010 (2)'!F234</f>
        <v>154</v>
      </c>
      <c r="F19" s="5">
        <f>'[4]2010 (2)'!G234</f>
        <v>1847</v>
      </c>
      <c r="G19" s="5">
        <f t="shared" si="3"/>
        <v>8750</v>
      </c>
      <c r="H19" s="5">
        <f>'[4]2010 (2)'!I234</f>
        <v>4575</v>
      </c>
      <c r="I19" s="5">
        <f>'[4]2010 (2)'!J234</f>
        <v>4175</v>
      </c>
      <c r="J19" s="5" t="s">
        <v>17</v>
      </c>
    </row>
    <row r="20" spans="1:16" ht="18.75" customHeight="1">
      <c r="A20" s="5">
        <f t="shared" si="0"/>
        <v>7881</v>
      </c>
      <c r="B20" s="5">
        <f t="shared" si="1"/>
        <v>3862</v>
      </c>
      <c r="C20" s="5">
        <f t="shared" si="1"/>
        <v>4019</v>
      </c>
      <c r="D20" s="5">
        <f t="shared" si="2"/>
        <v>836</v>
      </c>
      <c r="E20" s="5">
        <f>'[4]2010 (2)'!F235</f>
        <v>85</v>
      </c>
      <c r="F20" s="5">
        <f>'[4]2010 (2)'!G235</f>
        <v>751</v>
      </c>
      <c r="G20" s="5">
        <f t="shared" si="3"/>
        <v>7045</v>
      </c>
      <c r="H20" s="5">
        <f>'[4]2010 (2)'!I235</f>
        <v>3777</v>
      </c>
      <c r="I20" s="5">
        <f>'[4]2010 (2)'!J235</f>
        <v>3268</v>
      </c>
      <c r="J20" s="5" t="s">
        <v>18</v>
      </c>
    </row>
    <row r="21" spans="1:16" ht="18.75" customHeight="1">
      <c r="A21" s="5">
        <f t="shared" si="0"/>
        <v>5173</v>
      </c>
      <c r="B21" s="5">
        <f t="shared" si="1"/>
        <v>2511</v>
      </c>
      <c r="C21" s="5">
        <f t="shared" si="1"/>
        <v>2662</v>
      </c>
      <c r="D21" s="5">
        <f t="shared" si="2"/>
        <v>248</v>
      </c>
      <c r="E21" s="5">
        <f>'[4]2010 (2)'!F236</f>
        <v>35</v>
      </c>
      <c r="F21" s="5">
        <f>'[4]2010 (2)'!G236</f>
        <v>213</v>
      </c>
      <c r="G21" s="5">
        <f t="shared" si="3"/>
        <v>4925</v>
      </c>
      <c r="H21" s="5">
        <f>'[4]2010 (2)'!I236</f>
        <v>2476</v>
      </c>
      <c r="I21" s="5">
        <f>'[4]2010 (2)'!J236</f>
        <v>2449</v>
      </c>
      <c r="J21" s="5" t="s">
        <v>19</v>
      </c>
    </row>
    <row r="22" spans="1:16" ht="18.75" customHeight="1">
      <c r="A22" s="5">
        <f t="shared" si="0"/>
        <v>2931</v>
      </c>
      <c r="B22" s="5">
        <f t="shared" si="1"/>
        <v>1271</v>
      </c>
      <c r="C22" s="5">
        <f t="shared" si="1"/>
        <v>1660</v>
      </c>
      <c r="D22" s="5">
        <f t="shared" si="2"/>
        <v>77</v>
      </c>
      <c r="E22" s="5">
        <f>'[4]2010 (2)'!F237</f>
        <v>16</v>
      </c>
      <c r="F22" s="5">
        <f>'[4]2010 (2)'!G237</f>
        <v>61</v>
      </c>
      <c r="G22" s="5">
        <f t="shared" si="3"/>
        <v>2854</v>
      </c>
      <c r="H22" s="5">
        <f>'[4]2010 (2)'!I237</f>
        <v>1255</v>
      </c>
      <c r="I22" s="5">
        <f>'[4]2010 (2)'!J237</f>
        <v>1599</v>
      </c>
      <c r="J22" s="5" t="s">
        <v>20</v>
      </c>
    </row>
    <row r="23" spans="1:16" ht="18.75" customHeight="1">
      <c r="A23" s="5">
        <f t="shared" si="0"/>
        <v>1419</v>
      </c>
      <c r="B23" s="5">
        <f t="shared" si="1"/>
        <v>575</v>
      </c>
      <c r="C23" s="5">
        <f t="shared" si="1"/>
        <v>844</v>
      </c>
      <c r="D23" s="5">
        <f t="shared" si="2"/>
        <v>37</v>
      </c>
      <c r="E23" s="5">
        <f>'[4]2010 (2)'!F238</f>
        <v>15</v>
      </c>
      <c r="F23" s="5">
        <f>'[4]2010 (2)'!G238</f>
        <v>22</v>
      </c>
      <c r="G23" s="5">
        <f t="shared" si="3"/>
        <v>1382</v>
      </c>
      <c r="H23" s="5">
        <f>'[4]2010 (2)'!I238</f>
        <v>560</v>
      </c>
      <c r="I23" s="5">
        <f>'[4]2010 (2)'!J238</f>
        <v>822</v>
      </c>
      <c r="J23" s="5" t="s">
        <v>21</v>
      </c>
    </row>
    <row r="24" spans="1:16" ht="18.75" customHeight="1">
      <c r="A24" s="5">
        <f t="shared" si="0"/>
        <v>864</v>
      </c>
      <c r="B24" s="5">
        <f t="shared" si="1"/>
        <v>386</v>
      </c>
      <c r="C24" s="5">
        <f t="shared" si="1"/>
        <v>478</v>
      </c>
      <c r="D24" s="5">
        <f t="shared" si="2"/>
        <v>26</v>
      </c>
      <c r="E24" s="5">
        <f>'[4]2010 (2)'!F239</f>
        <v>8</v>
      </c>
      <c r="F24" s="5">
        <f>'[4]2010 (2)'!G239</f>
        <v>18</v>
      </c>
      <c r="G24" s="5">
        <f t="shared" si="3"/>
        <v>838</v>
      </c>
      <c r="H24" s="5">
        <f>'[4]2010 (2)'!I239</f>
        <v>378</v>
      </c>
      <c r="I24" s="5">
        <f>'[4]2010 (2)'!J239</f>
        <v>460</v>
      </c>
      <c r="J24" s="5" t="s">
        <v>22</v>
      </c>
    </row>
    <row r="25" spans="1:16" s="13" customFormat="1" ht="27.75" customHeight="1">
      <c r="A25" s="10">
        <f t="shared" ref="A25:H25" si="4">SUM(A8:A24)</f>
        <v>357590</v>
      </c>
      <c r="B25" s="10">
        <f t="shared" si="4"/>
        <v>163078</v>
      </c>
      <c r="C25" s="10">
        <f t="shared" si="4"/>
        <v>194512</v>
      </c>
      <c r="D25" s="10">
        <f t="shared" si="4"/>
        <v>63147</v>
      </c>
      <c r="E25" s="10">
        <f t="shared" si="4"/>
        <v>16171</v>
      </c>
      <c r="F25" s="10">
        <f t="shared" si="4"/>
        <v>46976</v>
      </c>
      <c r="G25" s="10">
        <f t="shared" si="4"/>
        <v>294443</v>
      </c>
      <c r="H25" s="10">
        <f t="shared" si="4"/>
        <v>146907</v>
      </c>
      <c r="I25" s="10">
        <f>SUM(I8:I24)</f>
        <v>147536</v>
      </c>
      <c r="J25" s="10" t="s">
        <v>30</v>
      </c>
    </row>
    <row r="26" spans="1:16" s="13" customFormat="1" ht="27" customHeight="1">
      <c r="A26" s="20" t="s">
        <v>29</v>
      </c>
      <c r="B26" s="20"/>
      <c r="C26" s="20"/>
      <c r="D26" s="20"/>
      <c r="E26" s="20"/>
      <c r="F26" s="20"/>
      <c r="G26" s="21" t="s">
        <v>28</v>
      </c>
      <c r="H26" s="21"/>
      <c r="I26" s="21"/>
      <c r="J26" s="21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8">
    <mergeCell ref="A2:E3"/>
    <mergeCell ref="F2:J3"/>
    <mergeCell ref="A26:F26"/>
    <mergeCell ref="G26:J26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2016-07-26T12:11:56Z</dcterms:modified>
</cp:coreProperties>
</file>