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6075"/>
  </bookViews>
  <sheets>
    <sheet name="2010 (3)" sheetId="1" r:id="rId1"/>
  </sheets>
  <externalReferences>
    <externalReference r:id="rId2"/>
    <externalReference r:id="rId3"/>
    <externalReference r:id="rId4"/>
    <externalReference r:id="rId5"/>
  </externalReferences>
  <definedNames>
    <definedName name="\d" localSheetId="0">'[1]2020(س ذ)'!#REF!</definedName>
    <definedName name="\d">'[2]2020(س ذ)'!#REF!</definedName>
    <definedName name="\g" localSheetId="0">'[1]2020(س ذ)'!#REF!</definedName>
    <definedName name="\g">'[2]2020(س ذ)'!#REF!</definedName>
    <definedName name="\h" localSheetId="0">'[1]2020(س ذ)'!#REF!</definedName>
    <definedName name="\h">'[2]2020(س ذ)'!#REF!</definedName>
    <definedName name="\m" localSheetId="0">'[1]2020(س ذ)'!#REF!</definedName>
    <definedName name="\m">'[2]2020(س ذ)'!#REF!</definedName>
    <definedName name="\s" localSheetId="0">'[1]2020(س ذ)'!#REF!</definedName>
    <definedName name="\s">'[2]2020(س ذ)'!#REF!</definedName>
    <definedName name="_1مدن_المدن_حسب_المنطقة" localSheetId="0">#REF!</definedName>
    <definedName name="_1مدن_المدن_حسب_المنطقة">#REF!</definedName>
    <definedName name="an" localSheetId="0">[3]AGEINT!#REF!</definedName>
    <definedName name="an">[3]AGEINT!#REF!</definedName>
    <definedName name="CHKPAS" localSheetId="0">'[1]2020(س ذ)'!#REF!</definedName>
    <definedName name="CHKPAS">'[2]2020(س ذ)'!#REF!</definedName>
    <definedName name="CHKSAVE" localSheetId="0">'[1]2020(س ذ)'!#REF!</definedName>
    <definedName name="CHKSAVE">'[2]2020(س ذ)'!#REF!</definedName>
    <definedName name="d" localSheetId="0">[3]AGEINT!#REF!</definedName>
    <definedName name="d">[3]AGEINT!#REF!</definedName>
    <definedName name="ERR_LOC" localSheetId="0">'[1]2020(س ذ)'!#REF!</definedName>
    <definedName name="ERR_LOC">'[2]2020(س ذ)'!#REF!</definedName>
    <definedName name="ERR_MSG" localSheetId="0">'[1]2020(س ذ)'!#REF!</definedName>
    <definedName name="ERR_MSG">'[2]2020(س ذ)'!#REF!</definedName>
    <definedName name="FILENAME" localSheetId="0">'[1]2020(س ذ)'!#REF!</definedName>
    <definedName name="FILENAME">'[2]2020(س ذ)'!#REF!</definedName>
    <definedName name="FLOPDIR" localSheetId="0">'[1]2020(س ذ)'!#REF!</definedName>
    <definedName name="FLOPDIR">'[2]2020(س ذ)'!#REF!</definedName>
    <definedName name="FLOPPY" localSheetId="0">'[1]2020(س ذ)'!#REF!</definedName>
    <definedName name="FLOPPY">'[2]2020(س ذ)'!#REF!</definedName>
    <definedName name="GETFILE" localSheetId="0">'[1]2020(س ذ)'!#REF!</definedName>
    <definedName name="GETFILE">'[2]2020(س ذ)'!#REF!</definedName>
    <definedName name="GRDIR" localSheetId="0">'[1]2020(س ذ)'!#REF!</definedName>
    <definedName name="GRDIR">'[2]2020(س ذ)'!#REF!</definedName>
    <definedName name="MESSAGE" localSheetId="0">'[1]2020(س ذ)'!#REF!</definedName>
    <definedName name="MESSAGE">'[2]2020(س ذ)'!#REF!</definedName>
    <definedName name="mohafdah_mrkz_استعلام" localSheetId="0">#REF!</definedName>
    <definedName name="mohafdah_mrkz_استعلام">#REF!</definedName>
    <definedName name="MSG_CELL" localSheetId="0">'[1]2020(س ذ)'!#REF!</definedName>
    <definedName name="MSG_CELL">'[2]2020(س ذ)'!#REF!</definedName>
    <definedName name="NOPAS" localSheetId="0">'[1]2020(س ذ)'!#REF!</definedName>
    <definedName name="NOPAS">'[2]2020(س ذ)'!#REF!</definedName>
    <definedName name="NOPAS3" localSheetId="0">'[1]2020(س ذ)'!#REF!</definedName>
    <definedName name="NOPAS3">'[2]2020(س ذ)'!#REF!</definedName>
    <definedName name="OLD_MSG" localSheetId="0">'[1]2020(س ذ)'!#REF!</definedName>
    <definedName name="OLD_MSG">'[2]2020(س ذ)'!#REF!</definedName>
    <definedName name="PAS_MSG1" localSheetId="0">'[1]2020(س ذ)'!#REF!</definedName>
    <definedName name="PAS_MSG1">'[2]2020(س ذ)'!#REF!</definedName>
    <definedName name="PAS_MSG2" localSheetId="0">'[1]2020(س ذ)'!#REF!</definedName>
    <definedName name="PAS_MSG2">'[2]2020(س ذ)'!#REF!</definedName>
    <definedName name="PAS_MSG3" localSheetId="0">'[1]2020(س ذ)'!#REF!</definedName>
    <definedName name="PAS_MSG3">'[2]2020(س ذ)'!#REF!</definedName>
    <definedName name="PAUSE" localSheetId="0">'[1]2020(س ذ)'!#REF!</definedName>
    <definedName name="PAUSE">'[2]2020(س ذ)'!#REF!</definedName>
    <definedName name="_xlnm.Print_Area" localSheetId="0">'2010 (3)'!$A$1:$J$27</definedName>
    <definedName name="RESDIR" localSheetId="0">'[1]2020(س ذ)'!#REF!</definedName>
    <definedName name="RESDIR">'[2]2020(س ذ)'!#REF!</definedName>
    <definedName name="RESTYPE" localSheetId="0">'[1]2020(س ذ)'!#REF!</definedName>
    <definedName name="RESTYPE">'[2]2020(س ذ)'!#REF!</definedName>
    <definedName name="RSVMENU" localSheetId="0">'[1]2020(س ذ)'!#REF!</definedName>
    <definedName name="RSVMENU">'[2]2020(س ذ)'!#REF!</definedName>
    <definedName name="s" localSheetId="0">[3]AGEINT!#REF!</definedName>
    <definedName name="s">[3]AGEINT!#REF!</definedName>
    <definedName name="SAVE" localSheetId="0">'[1]2020(س ذ)'!#REF!</definedName>
    <definedName name="SAVE">'[2]2020(س ذ)'!#REF!</definedName>
    <definedName name="SAVE_MSG" localSheetId="0">'[1]2020(س ذ)'!#REF!</definedName>
    <definedName name="SAVE_MSG">'[2]2020(س ذ)'!#REF!</definedName>
    <definedName name="SAVED" localSheetId="0">'[1]2020(س ذ)'!#REF!</definedName>
    <definedName name="SAVED">'[2]2020(س ذ)'!#REF!</definedName>
    <definedName name="SAVENGO" localSheetId="0">'[1]2020(س ذ)'!#REF!</definedName>
    <definedName name="SAVENGO">'[2]2020(س ذ)'!#REF!</definedName>
    <definedName name="TEMP" localSheetId="0">'[1]2020(س ذ)'!#REF!</definedName>
    <definedName name="TEMP">'[2]2020(س ذ)'!#REF!</definedName>
  </definedNames>
  <calcPr calcId="144525" iterate="1" iterateCount="1000" calcOnSave="0"/>
</workbook>
</file>

<file path=xl/calcChain.xml><?xml version="1.0" encoding="utf-8"?>
<calcChain xmlns="http://schemas.openxmlformats.org/spreadsheetml/2006/main">
  <c r="I24" i="1"/>
  <c r="H24"/>
  <c r="F24"/>
  <c r="E24"/>
  <c r="I23"/>
  <c r="H23"/>
  <c r="F23"/>
  <c r="E23"/>
  <c r="I22"/>
  <c r="H22"/>
  <c r="F22"/>
  <c r="E22"/>
  <c r="I21"/>
  <c r="H21"/>
  <c r="F21"/>
  <c r="E21"/>
  <c r="I20"/>
  <c r="H20"/>
  <c r="F20"/>
  <c r="E20"/>
  <c r="I19"/>
  <c r="H19"/>
  <c r="F19"/>
  <c r="E19"/>
  <c r="I18"/>
  <c r="H18"/>
  <c r="F18"/>
  <c r="E18"/>
  <c r="I17"/>
  <c r="H17"/>
  <c r="F17"/>
  <c r="E17"/>
  <c r="I16"/>
  <c r="H16"/>
  <c r="F16"/>
  <c r="E16"/>
  <c r="I15"/>
  <c r="H15"/>
  <c r="F15"/>
  <c r="E15"/>
  <c r="I14"/>
  <c r="H14"/>
  <c r="F14"/>
  <c r="E14"/>
  <c r="I13"/>
  <c r="H13"/>
  <c r="F13"/>
  <c r="E13"/>
  <c r="I12"/>
  <c r="H12"/>
  <c r="F12"/>
  <c r="E12"/>
  <c r="I11"/>
  <c r="H11"/>
  <c r="F11"/>
  <c r="E11"/>
  <c r="I10"/>
  <c r="H10"/>
  <c r="F10"/>
  <c r="E10"/>
  <c r="I9"/>
  <c r="H9"/>
  <c r="F9"/>
  <c r="E9"/>
  <c r="I8"/>
  <c r="H8"/>
  <c r="F8"/>
  <c r="E8"/>
  <c r="B23"/>
  <c r="C18"/>
  <c r="G22"/>
  <c r="B19"/>
  <c r="G12"/>
  <c r="G20"/>
  <c r="C23"/>
  <c r="D17"/>
  <c r="C10"/>
  <c r="C15"/>
  <c r="G16"/>
  <c r="C12"/>
  <c r="C14"/>
  <c r="D21"/>
  <c r="C22"/>
  <c r="D13"/>
  <c r="B15"/>
  <c r="B17"/>
  <c r="G18"/>
  <c r="C19"/>
  <c r="A19"/>
  <c r="D23"/>
  <c r="C13"/>
  <c r="C17"/>
  <c r="G8"/>
  <c r="G9"/>
  <c r="C11"/>
  <c r="B13"/>
  <c r="G14"/>
  <c r="D15"/>
  <c r="G17"/>
  <c r="D19"/>
  <c r="C20"/>
  <c r="C21"/>
  <c r="G24"/>
  <c r="G10"/>
  <c r="B21"/>
  <c r="G19"/>
  <c r="D9"/>
  <c r="B9"/>
  <c r="D11"/>
  <c r="B11"/>
  <c r="G13"/>
  <c r="G15"/>
  <c r="C16"/>
  <c r="G21"/>
  <c r="G23"/>
  <c r="C24"/>
  <c r="G11"/>
  <c r="H25"/>
  <c r="E25"/>
  <c r="D8"/>
  <c r="B8"/>
  <c r="I25"/>
  <c r="C8"/>
  <c r="C9"/>
  <c r="A9"/>
  <c r="F25"/>
  <c r="D12"/>
  <c r="B12"/>
  <c r="D16"/>
  <c r="B16"/>
  <c r="D20"/>
  <c r="B20"/>
  <c r="D24"/>
  <c r="B24"/>
  <c r="D10"/>
  <c r="B10"/>
  <c r="D14"/>
  <c r="B14"/>
  <c r="A14"/>
  <c r="A15"/>
  <c r="D18"/>
  <c r="B18"/>
  <c r="A18"/>
  <c r="D22"/>
  <c r="B22"/>
  <c r="A22"/>
  <c r="A23"/>
  <c r="A10"/>
  <c r="A12"/>
  <c r="A20"/>
  <c r="G25"/>
  <c r="A11"/>
  <c r="A17"/>
  <c r="A13"/>
  <c r="A21"/>
  <c r="A24"/>
  <c r="A16"/>
  <c r="C25"/>
  <c r="A8"/>
  <c r="D25"/>
  <c r="B25"/>
  <c r="A25"/>
</calcChain>
</file>

<file path=xl/sharedStrings.xml><?xml version="1.0" encoding="utf-8"?>
<sst xmlns="http://schemas.openxmlformats.org/spreadsheetml/2006/main" count="50" uniqueCount="38">
  <si>
    <t>جملة</t>
  </si>
  <si>
    <t>اناث</t>
  </si>
  <si>
    <t>ذكور</t>
  </si>
  <si>
    <t>Total</t>
  </si>
  <si>
    <t>Females</t>
  </si>
  <si>
    <t>Males</t>
  </si>
  <si>
    <t>0-4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</si>
  <si>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</si>
  <si>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</si>
  <si>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</si>
  <si>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</si>
  <si>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</si>
  <si>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</si>
  <si>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</si>
  <si>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</si>
  <si>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</si>
  <si>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</si>
  <si>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</si>
  <si>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</si>
  <si>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</si>
  <si>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</si>
  <si>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</si>
  <si>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  فأكثر</t>
  </si>
  <si>
    <t xml:space="preserve">population </t>
  </si>
  <si>
    <t xml:space="preserve"> السكان</t>
  </si>
  <si>
    <t>فئــات العمـــر
Age Groups</t>
  </si>
  <si>
    <t>المصدر: الهيئة العامة للإحصاء</t>
  </si>
  <si>
    <t>Source : General Authority for Statistics</t>
  </si>
  <si>
    <t>تقديرات السكان المبنية على النتائج التفصيلية للتعداد العام للسكان والمساكن
 1431هـ (2010م)</t>
  </si>
  <si>
    <t>Population estimates based on Detailed Results of General Population &amp; Housing Census 
1431 A.H (2010 A.D.)</t>
  </si>
  <si>
    <t>الجملة
Total</t>
  </si>
  <si>
    <t xml:space="preserve"> السكان في منطقة الجوف حسب الجنس وفئات العمر والجنسية
 ( سعودي/ غير سعودي) في منتصف 2015 م</t>
  </si>
  <si>
    <t xml:space="preserve"> Population In Al-Jouf region by Gender , Age Groups and  Nationality (Saudi/Non-Saudi) In Mid Year 2015 A.D</t>
  </si>
  <si>
    <t>جدول 2-14</t>
  </si>
  <si>
    <t>Table 2-14</t>
  </si>
  <si>
    <r>
      <t xml:space="preserve">سعودي                          </t>
    </r>
    <r>
      <rPr>
        <sz val="12"/>
        <color indexed="9"/>
        <rFont val="Arial"/>
        <family val="2"/>
      </rPr>
      <t>Saudi</t>
    </r>
  </si>
  <si>
    <r>
      <t xml:space="preserve">الجملة                                  </t>
    </r>
    <r>
      <rPr>
        <sz val="12"/>
        <color indexed="9"/>
        <rFont val="Arial"/>
        <family val="2"/>
      </rPr>
      <t>Total</t>
    </r>
  </si>
  <si>
    <r>
      <t xml:space="preserve">غير سعودي               </t>
    </r>
    <r>
      <rPr>
        <sz val="12"/>
        <color indexed="9"/>
        <rFont val="Arial"/>
        <family val="2"/>
      </rPr>
      <t>Non - Saudi</t>
    </r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</si>
</sst>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6"/>
      <name val="PT Bold Heading"/>
      <charset val="178"/>
    </font>
    <font>
      <sz val="10"/>
      <color indexed="49"/>
      <name val="Frutiger LT Arabic 55 Roman"/>
    </font>
    <font>
      <sz val="12"/>
      <color indexed="62"/>
      <name val="Frutiger LT Arabic 45 Light"/>
    </font>
    <font>
      <sz val="12"/>
      <color indexed="9"/>
      <name val="Frutiger LT Arabic 55 Roman"/>
    </font>
    <font>
      <sz val="8"/>
      <color indexed="55"/>
      <name val="Frutiger LT Arabic 55 Roman"/>
    </font>
    <font>
      <sz val="11"/>
      <color indexed="62"/>
      <name val="Frutiger LT Arabic 45 Light"/>
    </font>
    <font>
      <sz val="11"/>
      <name val="Frutiger LT Arabic 55 Roman"/>
    </font>
    <font>
      <sz val="7"/>
      <color indexed="55"/>
      <name val="Frutiger LT Arabic 55 Roman"/>
    </font>
    <font>
      <sz val="12"/>
      <color indexed="9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readingOrder="2"/>
    </xf>
    <xf numFmtId="0" fontId="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0" fillId="0" borderId="0" xfId="0" applyFont="1"/>
    <xf numFmtId="0" fontId="10" fillId="0" borderId="0" xfId="0" applyFont="1" applyFill="1" applyBorder="1" applyAlignment="1">
      <alignment horizontal="center" vertical="center" shrinkToFit="1"/>
    </xf>
    <xf numFmtId="0" fontId="0" fillId="4" borderId="0" xfId="0" applyFont="1" applyFill="1"/>
    <xf numFmtId="0" fontId="10" fillId="0" borderId="0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vertical="center" shrinkToFit="1" readingOrder="2"/>
    </xf>
    <xf numFmtId="49" fontId="11" fillId="0" borderId="0" xfId="0" applyNumberFormat="1" applyFont="1" applyFill="1" applyBorder="1" applyAlignment="1">
      <alignment vertical="center" shrinkToFit="1" readingOrder="2"/>
    </xf>
    <xf numFmtId="0" fontId="11" fillId="0" borderId="0" xfId="0" applyNumberFormat="1" applyFont="1" applyFill="1" applyBorder="1" applyAlignment="1">
      <alignment vertical="center" shrinkToFit="1" readingOrder="2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ownloads/Documents%20and%20Settings/C600ADMIN/Desktop/Documents%20and%20Settings/user/My%20Documents/&#1576;&#1583;&#1575;&#1610;&#1577;%20&#1575;&#1604;&#1593;&#1605;&#1604;%20&#1575;&#1604;&#1587;&#1576;&#1578;18-5/&#1575;&#1604;&#1578;&#1602;&#1583;&#1610;&#1585;%20&#1575;&#1604;&#1606;&#1607;&#1575;&#1574;&#1610;/&#1575;&#1604;&#1585;&#1610;&#1575;&#15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ownloads/Users/DELL/AppData/Local/Microsoft/Windows/Temporary%20Internet%20Files/Content.Outlook/64Y1Z8C6/Documents%20and%20Settings/user/My%20Documents/&#1576;&#1583;&#1575;&#1610;&#1577;%20&#1575;&#1604;&#1593;&#1605;&#1604;%20&#1575;&#1604;&#1587;&#1576;&#1578;18-5/&#1575;&#1604;&#1578;&#1602;&#1583;&#1610;&#1585;%20&#1575;&#1604;&#1606;&#1607;&#1575;&#1574;&#1610;/&#1575;&#1604;&#1585;&#1610;&#1575;&#15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ownloads/Documents%20and%20Settings/user/Desktop/&#1604;&#1605;%20&#1578;&#1601;&#1585;&#1586;/&#1575;&#1604;&#1605;&#1587;&#1578;&#1606;&#1583;&#1575;&#1578;/&#1606;&#1575;&#1589;&#1585;%20&#1575;&#1604;&#1580;&#1585;&#1576;&#1575;&#1569;/&#1575;&#1604;&#1587;&#1603;&#1575;&#1606;&#1610;&#1577;/&#1578;&#1602;&#1583;&#1610;&#1585;%20&#1576;&#1610;&#1575;&#1606;&#1575;&#1578;%20&#1604;&#1604;&#1573;&#1580;&#1578;&#1605;&#1575;&#1593;&#1610;&#1577;/&#1578;&#1602;&#1583;&#1610;&#1585;%201-9-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ownloads/Users/DELL/AppData/Local/Microsoft/Windows/Temporary%20Internet%20Files/Content.Outlook/64Y1Z8C6/&#1575;&#1604;&#1605;&#1606;&#1575;&#1591;&#1602;%202015%20&#1606;&#1607;&#1575;&#1574;&#16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  <sheetName val="2015"/>
      <sheetName val="2016(س ذ)"/>
      <sheetName val="2017(س ذ)"/>
      <sheetName val="2018(س ذ)"/>
      <sheetName val="2019(س ذ)"/>
      <sheetName val="2020(س ذ)"/>
      <sheetName val="2016 ( س ث)"/>
      <sheetName val="2017 (س ث)"/>
      <sheetName val="2018 (س ث)"/>
      <sheetName val="2019 (س ث)"/>
      <sheetName val="2020 (س ث)"/>
      <sheetName val="2016 (غ س ذ)"/>
      <sheetName val="2017 (غ س ذ)"/>
      <sheetName val="2018 (غ س ذ)"/>
      <sheetName val="2019 (غ س ذ)"/>
      <sheetName val="2020 (غ س ذ)"/>
      <sheetName val="2016 (غ س ث)"/>
      <sheetName val="2017 (غ س ث)"/>
      <sheetName val="2018 (غ س ث)"/>
      <sheetName val="2019 (غ س ث)"/>
      <sheetName val="2020 (غ س ث)"/>
      <sheetName val="2016"/>
      <sheetName val="2017"/>
      <sheetName val="2018"/>
      <sheetName val="2019"/>
      <sheetName val="202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  <sheetName val="2015"/>
      <sheetName val="2016(س ذ)"/>
      <sheetName val="2017(س ذ)"/>
      <sheetName val="2018(س ذ)"/>
      <sheetName val="2019(س ذ)"/>
      <sheetName val="2020(س ذ)"/>
      <sheetName val="2016 ( س ث)"/>
      <sheetName val="2017 (س ث)"/>
      <sheetName val="2018 (س ث)"/>
      <sheetName val="2019 (س ث)"/>
      <sheetName val="2020 (س ث)"/>
      <sheetName val="2016 (غ س ذ)"/>
      <sheetName val="2017 (غ س ذ)"/>
      <sheetName val="2018 (غ س ذ)"/>
      <sheetName val="2019 (غ س ذ)"/>
      <sheetName val="2020 (غ س ذ)"/>
      <sheetName val="2016 (غ س ث)"/>
      <sheetName val="2017 (غ س ث)"/>
      <sheetName val="2018 (غ س ث)"/>
      <sheetName val="2019 (غ س ث)"/>
      <sheetName val="2020 (غ س ث)"/>
      <sheetName val="2016"/>
      <sheetName val="2017"/>
      <sheetName val="2018"/>
      <sheetName val="2019"/>
      <sheetName val="202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2010 (2)"/>
      <sheetName val="2010 (3)"/>
    </sheetNames>
    <sheetDataSet>
      <sheetData sheetId="0"/>
      <sheetData sheetId="1">
        <row r="319">
          <cell r="F319">
            <v>1773</v>
          </cell>
          <cell r="G319">
            <v>2201</v>
          </cell>
          <cell r="I319">
            <v>28329</v>
          </cell>
          <cell r="J319">
            <v>27793</v>
          </cell>
        </row>
        <row r="320">
          <cell r="F320">
            <v>1709</v>
          </cell>
          <cell r="G320">
            <v>2084</v>
          </cell>
          <cell r="I320">
            <v>17023</v>
          </cell>
          <cell r="J320">
            <v>17975</v>
          </cell>
        </row>
        <row r="321">
          <cell r="F321">
            <v>1438</v>
          </cell>
          <cell r="G321">
            <v>1771</v>
          </cell>
          <cell r="I321">
            <v>17979</v>
          </cell>
          <cell r="J321">
            <v>19450</v>
          </cell>
        </row>
        <row r="322">
          <cell r="F322">
            <v>1014</v>
          </cell>
          <cell r="G322">
            <v>1311</v>
          </cell>
          <cell r="I322">
            <v>19031</v>
          </cell>
          <cell r="J322">
            <v>20076</v>
          </cell>
        </row>
        <row r="323">
          <cell r="F323">
            <v>1216</v>
          </cell>
          <cell r="G323">
            <v>3201</v>
          </cell>
          <cell r="I323">
            <v>18548</v>
          </cell>
          <cell r="J323">
            <v>19682</v>
          </cell>
        </row>
        <row r="324">
          <cell r="F324">
            <v>2133</v>
          </cell>
          <cell r="G324">
            <v>6743</v>
          </cell>
          <cell r="I324">
            <v>18069</v>
          </cell>
          <cell r="J324">
            <v>19284</v>
          </cell>
        </row>
        <row r="325">
          <cell r="F325">
            <v>3827</v>
          </cell>
          <cell r="G325">
            <v>11940</v>
          </cell>
          <cell r="I325">
            <v>15706</v>
          </cell>
          <cell r="J325">
            <v>15924</v>
          </cell>
        </row>
        <row r="326">
          <cell r="F326">
            <v>5090</v>
          </cell>
          <cell r="G326">
            <v>16042</v>
          </cell>
          <cell r="I326">
            <v>13144</v>
          </cell>
          <cell r="J326">
            <v>12855</v>
          </cell>
        </row>
        <row r="327">
          <cell r="F327">
            <v>4082</v>
          </cell>
          <cell r="G327">
            <v>14478</v>
          </cell>
          <cell r="I327">
            <v>11914</v>
          </cell>
          <cell r="J327">
            <v>11521</v>
          </cell>
        </row>
        <row r="328">
          <cell r="F328">
            <v>1667</v>
          </cell>
          <cell r="G328">
            <v>9515</v>
          </cell>
          <cell r="I328">
            <v>8952</v>
          </cell>
          <cell r="J328">
            <v>8258</v>
          </cell>
        </row>
        <row r="329">
          <cell r="F329">
            <v>562</v>
          </cell>
          <cell r="G329">
            <v>5933</v>
          </cell>
          <cell r="I329">
            <v>6292</v>
          </cell>
          <cell r="J329">
            <v>6151</v>
          </cell>
        </row>
        <row r="330">
          <cell r="F330">
            <v>341</v>
          </cell>
          <cell r="G330">
            <v>3031</v>
          </cell>
          <cell r="I330">
            <v>5387</v>
          </cell>
          <cell r="J330">
            <v>5247</v>
          </cell>
        </row>
        <row r="331">
          <cell r="F331">
            <v>211</v>
          </cell>
          <cell r="G331">
            <v>1359</v>
          </cell>
          <cell r="I331">
            <v>3927</v>
          </cell>
          <cell r="J331">
            <v>4140</v>
          </cell>
        </row>
        <row r="332">
          <cell r="F332">
            <v>121</v>
          </cell>
          <cell r="G332">
            <v>440</v>
          </cell>
          <cell r="I332">
            <v>2551</v>
          </cell>
          <cell r="J332">
            <v>2936</v>
          </cell>
        </row>
        <row r="333">
          <cell r="F333">
            <v>78</v>
          </cell>
          <cell r="G333">
            <v>127</v>
          </cell>
          <cell r="I333">
            <v>1512</v>
          </cell>
          <cell r="J333">
            <v>2158</v>
          </cell>
        </row>
        <row r="334">
          <cell r="F334">
            <v>57</v>
          </cell>
          <cell r="G334">
            <v>63</v>
          </cell>
          <cell r="I334">
            <v>687</v>
          </cell>
          <cell r="J334">
            <v>1133</v>
          </cell>
        </row>
        <row r="335">
          <cell r="F335">
            <v>29</v>
          </cell>
          <cell r="G335">
            <v>86</v>
          </cell>
          <cell r="I335">
            <v>490</v>
          </cell>
          <cell r="J335">
            <v>643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33"/>
  <sheetViews>
    <sheetView showGridLines="0" tabSelected="1" view="pageBreakPreview" zoomScale="115" zoomScaleNormal="70" zoomScaleSheetLayoutView="115" workbookViewId="0">
      <selection activeCell="B33" sqref="B33"/>
    </sheetView>
  </sheetViews>
  <sheetFormatPr defaultRowHeight="12.75"/>
  <cols>
    <col min="1" max="1" width="12.85546875" style="11" customWidth="1"/>
    <col min="2" max="10" width="11.42578125" style="11" customWidth="1"/>
    <col min="11" max="11" width="12.85546875" style="11" customWidth="1"/>
    <col min="12" max="16384" width="9.140625" style="11"/>
  </cols>
  <sheetData>
    <row r="1" spans="1:16" s="13" customFormat="1" ht="20.25" customHeight="1">
      <c r="A1" s="1" t="s">
        <v>23</v>
      </c>
      <c r="B1" s="3"/>
      <c r="C1" s="3"/>
      <c r="D1" s="3"/>
      <c r="E1" s="3"/>
      <c r="F1" s="3"/>
      <c r="G1" s="3"/>
      <c r="H1" s="3"/>
      <c r="I1" s="3"/>
      <c r="J1" s="2" t="s">
        <v>24</v>
      </c>
      <c r="K1" s="3"/>
      <c r="L1" s="3"/>
      <c r="M1" s="3"/>
      <c r="N1" s="3"/>
      <c r="O1" s="3"/>
      <c r="P1" s="3"/>
    </row>
    <row r="2" spans="1:16" ht="33" customHeight="1">
      <c r="A2" s="20" t="s">
        <v>32</v>
      </c>
      <c r="B2" s="20"/>
      <c r="C2" s="20"/>
      <c r="D2" s="20"/>
      <c r="E2" s="20"/>
      <c r="F2" s="21" t="s">
        <v>31</v>
      </c>
      <c r="G2" s="21"/>
      <c r="H2" s="21"/>
      <c r="I2" s="21"/>
      <c r="J2" s="21"/>
      <c r="K2" s="3"/>
    </row>
    <row r="3" spans="1:16" ht="20.25" customHeight="1">
      <c r="A3" s="20"/>
      <c r="B3" s="20"/>
      <c r="C3" s="20"/>
      <c r="D3" s="20"/>
      <c r="E3" s="20"/>
      <c r="F3" s="21"/>
      <c r="G3" s="21"/>
      <c r="H3" s="21"/>
      <c r="I3" s="21"/>
      <c r="J3" s="21"/>
      <c r="K3" s="14"/>
    </row>
    <row r="4" spans="1:16" ht="21" thickBot="1">
      <c r="A4" s="4" t="s">
        <v>34</v>
      </c>
      <c r="B4" s="16"/>
      <c r="C4" s="16"/>
      <c r="D4" s="12"/>
      <c r="E4" s="16"/>
      <c r="F4" s="17"/>
      <c r="G4" s="17"/>
      <c r="H4" s="12"/>
      <c r="I4" s="12"/>
      <c r="J4" s="9" t="s">
        <v>33</v>
      </c>
      <c r="K4" s="15"/>
    </row>
    <row r="5" spans="1:16" ht="18.75" customHeight="1" thickTop="1">
      <c r="A5" s="22" t="s">
        <v>36</v>
      </c>
      <c r="B5" s="22"/>
      <c r="C5" s="22"/>
      <c r="D5" s="22" t="s">
        <v>37</v>
      </c>
      <c r="E5" s="22"/>
      <c r="F5" s="22"/>
      <c r="G5" s="22" t="s">
        <v>35</v>
      </c>
      <c r="H5" s="22"/>
      <c r="I5" s="22"/>
      <c r="J5" s="23" t="s">
        <v>25</v>
      </c>
    </row>
    <row r="6" spans="1:16" ht="18" customHeight="1">
      <c r="A6" s="10" t="s">
        <v>0</v>
      </c>
      <c r="B6" s="10" t="s">
        <v>1</v>
      </c>
      <c r="C6" s="10" t="s">
        <v>2</v>
      </c>
      <c r="D6" s="10" t="s">
        <v>0</v>
      </c>
      <c r="E6" s="10" t="s">
        <v>1</v>
      </c>
      <c r="F6" s="10" t="s">
        <v>2</v>
      </c>
      <c r="G6" s="10" t="s">
        <v>0</v>
      </c>
      <c r="H6" s="10" t="s">
        <v>1</v>
      </c>
      <c r="I6" s="7" t="s">
        <v>2</v>
      </c>
      <c r="J6" s="24"/>
    </row>
    <row r="7" spans="1:16" ht="18.75" customHeight="1">
      <c r="A7" s="10" t="s">
        <v>3</v>
      </c>
      <c r="B7" s="10" t="s">
        <v>4</v>
      </c>
      <c r="C7" s="10" t="s">
        <v>5</v>
      </c>
      <c r="D7" s="10" t="s">
        <v>3</v>
      </c>
      <c r="E7" s="10" t="s">
        <v>4</v>
      </c>
      <c r="F7" s="10" t="s">
        <v>5</v>
      </c>
      <c r="G7" s="10" t="s">
        <v>3</v>
      </c>
      <c r="H7" s="10" t="s">
        <v>4</v>
      </c>
      <c r="I7" s="7" t="s">
        <v>5</v>
      </c>
      <c r="J7" s="25"/>
    </row>
    <row r="8" spans="1:16" ht="18.75" customHeight="1">
      <c r="A8" s="5">
        <f>C8+B8</f>
        <v>60096</v>
      </c>
      <c r="B8" s="5">
        <f>E8+H8</f>
        <v>30102</v>
      </c>
      <c r="C8" s="5">
        <f>F8+I8</f>
        <v>29994</v>
      </c>
      <c r="D8" s="5">
        <f>F8+E8</f>
        <v>3974</v>
      </c>
      <c r="E8" s="5">
        <f>'[4]2010 (2)'!F319</f>
        <v>1773</v>
      </c>
      <c r="F8" s="5">
        <f>'[4]2010 (2)'!G319</f>
        <v>2201</v>
      </c>
      <c r="G8" s="5">
        <f>I8+H8</f>
        <v>56122</v>
      </c>
      <c r="H8" s="5">
        <f>'[4]2010 (2)'!I319</f>
        <v>28329</v>
      </c>
      <c r="I8" s="5">
        <f>'[4]2010 (2)'!J319</f>
        <v>27793</v>
      </c>
      <c r="J8" s="5" t="s">
        <v>6</v>
      </c>
    </row>
    <row r="9" spans="1:16" ht="18.75" customHeight="1">
      <c r="A9" s="5">
        <f t="shared" ref="A9:A24" si="0">C9+B9</f>
        <v>38791</v>
      </c>
      <c r="B9" s="5">
        <f t="shared" ref="B9:C24" si="1">E9+H9</f>
        <v>18732</v>
      </c>
      <c r="C9" s="5">
        <f t="shared" si="1"/>
        <v>20059</v>
      </c>
      <c r="D9" s="5">
        <f t="shared" ref="D9:D24" si="2">F9+E9</f>
        <v>3793</v>
      </c>
      <c r="E9" s="5">
        <f>'[4]2010 (2)'!F320</f>
        <v>1709</v>
      </c>
      <c r="F9" s="5">
        <f>'[4]2010 (2)'!G320</f>
        <v>2084</v>
      </c>
      <c r="G9" s="5">
        <f t="shared" ref="G9:G24" si="3">I9+H9</f>
        <v>34998</v>
      </c>
      <c r="H9" s="5">
        <f>'[4]2010 (2)'!I320</f>
        <v>17023</v>
      </c>
      <c r="I9" s="5">
        <f>'[4]2010 (2)'!J320</f>
        <v>17975</v>
      </c>
      <c r="J9" s="5" t="s">
        <v>7</v>
      </c>
    </row>
    <row r="10" spans="1:16" ht="18.75" customHeight="1">
      <c r="A10" s="5">
        <f t="shared" si="0"/>
        <v>40638</v>
      </c>
      <c r="B10" s="5">
        <f t="shared" si="1"/>
        <v>19417</v>
      </c>
      <c r="C10" s="5">
        <f t="shared" si="1"/>
        <v>21221</v>
      </c>
      <c r="D10" s="5">
        <f t="shared" si="2"/>
        <v>3209</v>
      </c>
      <c r="E10" s="5">
        <f>'[4]2010 (2)'!F321</f>
        <v>1438</v>
      </c>
      <c r="F10" s="5">
        <f>'[4]2010 (2)'!G321</f>
        <v>1771</v>
      </c>
      <c r="G10" s="5">
        <f t="shared" si="3"/>
        <v>37429</v>
      </c>
      <c r="H10" s="5">
        <f>'[4]2010 (2)'!I321</f>
        <v>17979</v>
      </c>
      <c r="I10" s="5">
        <f>'[4]2010 (2)'!J321</f>
        <v>19450</v>
      </c>
      <c r="J10" s="5" t="s">
        <v>8</v>
      </c>
    </row>
    <row r="11" spans="1:16" ht="18.75" customHeight="1">
      <c r="A11" s="5">
        <f t="shared" si="0"/>
        <v>41432</v>
      </c>
      <c r="B11" s="5">
        <f t="shared" si="1"/>
        <v>20045</v>
      </c>
      <c r="C11" s="5">
        <f t="shared" si="1"/>
        <v>21387</v>
      </c>
      <c r="D11" s="5">
        <f t="shared" si="2"/>
        <v>2325</v>
      </c>
      <c r="E11" s="5">
        <f>'[4]2010 (2)'!F322</f>
        <v>1014</v>
      </c>
      <c r="F11" s="5">
        <f>'[4]2010 (2)'!G322</f>
        <v>1311</v>
      </c>
      <c r="G11" s="5">
        <f t="shared" si="3"/>
        <v>39107</v>
      </c>
      <c r="H11" s="5">
        <f>'[4]2010 (2)'!I322</f>
        <v>19031</v>
      </c>
      <c r="I11" s="5">
        <f>'[4]2010 (2)'!J322</f>
        <v>20076</v>
      </c>
      <c r="J11" s="5" t="s">
        <v>9</v>
      </c>
    </row>
    <row r="12" spans="1:16" ht="18.75" customHeight="1">
      <c r="A12" s="5">
        <f t="shared" si="0"/>
        <v>42647</v>
      </c>
      <c r="B12" s="5">
        <f t="shared" si="1"/>
        <v>19764</v>
      </c>
      <c r="C12" s="5">
        <f t="shared" si="1"/>
        <v>22883</v>
      </c>
      <c r="D12" s="5">
        <f t="shared" si="2"/>
        <v>4417</v>
      </c>
      <c r="E12" s="5">
        <f>'[4]2010 (2)'!F323</f>
        <v>1216</v>
      </c>
      <c r="F12" s="5">
        <f>'[4]2010 (2)'!G323</f>
        <v>3201</v>
      </c>
      <c r="G12" s="5">
        <f t="shared" si="3"/>
        <v>38230</v>
      </c>
      <c r="H12" s="5">
        <f>'[4]2010 (2)'!I323</f>
        <v>18548</v>
      </c>
      <c r="I12" s="5">
        <f>'[4]2010 (2)'!J323</f>
        <v>19682</v>
      </c>
      <c r="J12" s="5" t="s">
        <v>10</v>
      </c>
    </row>
    <row r="13" spans="1:16" ht="18.75" customHeight="1">
      <c r="A13" s="5">
        <f t="shared" si="0"/>
        <v>46229</v>
      </c>
      <c r="B13" s="5">
        <f t="shared" si="1"/>
        <v>20202</v>
      </c>
      <c r="C13" s="5">
        <f t="shared" si="1"/>
        <v>26027</v>
      </c>
      <c r="D13" s="5">
        <f t="shared" si="2"/>
        <v>8876</v>
      </c>
      <c r="E13" s="5">
        <f>'[4]2010 (2)'!F324</f>
        <v>2133</v>
      </c>
      <c r="F13" s="5">
        <f>'[4]2010 (2)'!G324</f>
        <v>6743</v>
      </c>
      <c r="G13" s="5">
        <f t="shared" si="3"/>
        <v>37353</v>
      </c>
      <c r="H13" s="5">
        <f>'[4]2010 (2)'!I324</f>
        <v>18069</v>
      </c>
      <c r="I13" s="5">
        <f>'[4]2010 (2)'!J324</f>
        <v>19284</v>
      </c>
      <c r="J13" s="5" t="s">
        <v>11</v>
      </c>
    </row>
    <row r="14" spans="1:16" ht="18.75" customHeight="1">
      <c r="A14" s="5">
        <f t="shared" si="0"/>
        <v>47397</v>
      </c>
      <c r="B14" s="5">
        <f t="shared" si="1"/>
        <v>19533</v>
      </c>
      <c r="C14" s="5">
        <f t="shared" si="1"/>
        <v>27864</v>
      </c>
      <c r="D14" s="5">
        <f t="shared" si="2"/>
        <v>15767</v>
      </c>
      <c r="E14" s="5">
        <f>'[4]2010 (2)'!F325</f>
        <v>3827</v>
      </c>
      <c r="F14" s="5">
        <f>'[4]2010 (2)'!G325</f>
        <v>11940</v>
      </c>
      <c r="G14" s="5">
        <f t="shared" si="3"/>
        <v>31630</v>
      </c>
      <c r="H14" s="5">
        <f>'[4]2010 (2)'!I325</f>
        <v>15706</v>
      </c>
      <c r="I14" s="5">
        <f>'[4]2010 (2)'!J325</f>
        <v>15924</v>
      </c>
      <c r="J14" s="5" t="s">
        <v>12</v>
      </c>
    </row>
    <row r="15" spans="1:16" ht="18.75" customHeight="1">
      <c r="A15" s="5">
        <f t="shared" si="0"/>
        <v>47131</v>
      </c>
      <c r="B15" s="5">
        <f t="shared" si="1"/>
        <v>18234</v>
      </c>
      <c r="C15" s="5">
        <f t="shared" si="1"/>
        <v>28897</v>
      </c>
      <c r="D15" s="5">
        <f t="shared" si="2"/>
        <v>21132</v>
      </c>
      <c r="E15" s="5">
        <f>'[4]2010 (2)'!F326</f>
        <v>5090</v>
      </c>
      <c r="F15" s="5">
        <f>'[4]2010 (2)'!G326</f>
        <v>16042</v>
      </c>
      <c r="G15" s="5">
        <f t="shared" si="3"/>
        <v>25999</v>
      </c>
      <c r="H15" s="5">
        <f>'[4]2010 (2)'!I326</f>
        <v>13144</v>
      </c>
      <c r="I15" s="5">
        <f>'[4]2010 (2)'!J326</f>
        <v>12855</v>
      </c>
      <c r="J15" s="5" t="s">
        <v>13</v>
      </c>
    </row>
    <row r="16" spans="1:16" ht="18.75" customHeight="1">
      <c r="A16" s="5">
        <f t="shared" si="0"/>
        <v>41995</v>
      </c>
      <c r="B16" s="5">
        <f t="shared" si="1"/>
        <v>15996</v>
      </c>
      <c r="C16" s="5">
        <f t="shared" si="1"/>
        <v>25999</v>
      </c>
      <c r="D16" s="5">
        <f t="shared" si="2"/>
        <v>18560</v>
      </c>
      <c r="E16" s="5">
        <f>'[4]2010 (2)'!F327</f>
        <v>4082</v>
      </c>
      <c r="F16" s="5">
        <f>'[4]2010 (2)'!G327</f>
        <v>14478</v>
      </c>
      <c r="G16" s="5">
        <f t="shared" si="3"/>
        <v>23435</v>
      </c>
      <c r="H16" s="5">
        <f>'[4]2010 (2)'!I327</f>
        <v>11914</v>
      </c>
      <c r="I16" s="5">
        <f>'[4]2010 (2)'!J327</f>
        <v>11521</v>
      </c>
      <c r="J16" s="5" t="s">
        <v>14</v>
      </c>
    </row>
    <row r="17" spans="1:16" ht="18.75" customHeight="1">
      <c r="A17" s="5">
        <f t="shared" si="0"/>
        <v>28392</v>
      </c>
      <c r="B17" s="5">
        <f t="shared" si="1"/>
        <v>10619</v>
      </c>
      <c r="C17" s="5">
        <f t="shared" si="1"/>
        <v>17773</v>
      </c>
      <c r="D17" s="5">
        <f t="shared" si="2"/>
        <v>11182</v>
      </c>
      <c r="E17" s="5">
        <f>'[4]2010 (2)'!F328</f>
        <v>1667</v>
      </c>
      <c r="F17" s="5">
        <f>'[4]2010 (2)'!G328</f>
        <v>9515</v>
      </c>
      <c r="G17" s="5">
        <f t="shared" si="3"/>
        <v>17210</v>
      </c>
      <c r="H17" s="5">
        <f>'[4]2010 (2)'!I328</f>
        <v>8952</v>
      </c>
      <c r="I17" s="5">
        <f>'[4]2010 (2)'!J328</f>
        <v>8258</v>
      </c>
      <c r="J17" s="5" t="s">
        <v>15</v>
      </c>
    </row>
    <row r="18" spans="1:16" ht="18.75" customHeight="1">
      <c r="A18" s="5">
        <f t="shared" si="0"/>
        <v>18938</v>
      </c>
      <c r="B18" s="5">
        <f t="shared" si="1"/>
        <v>6854</v>
      </c>
      <c r="C18" s="5">
        <f t="shared" si="1"/>
        <v>12084</v>
      </c>
      <c r="D18" s="5">
        <f t="shared" si="2"/>
        <v>6495</v>
      </c>
      <c r="E18" s="5">
        <f>'[4]2010 (2)'!F329</f>
        <v>562</v>
      </c>
      <c r="F18" s="5">
        <f>'[4]2010 (2)'!G329</f>
        <v>5933</v>
      </c>
      <c r="G18" s="5">
        <f t="shared" si="3"/>
        <v>12443</v>
      </c>
      <c r="H18" s="5">
        <f>'[4]2010 (2)'!I329</f>
        <v>6292</v>
      </c>
      <c r="I18" s="5">
        <f>'[4]2010 (2)'!J329</f>
        <v>6151</v>
      </c>
      <c r="J18" s="5" t="s">
        <v>16</v>
      </c>
    </row>
    <row r="19" spans="1:16" ht="18.75" customHeight="1">
      <c r="A19" s="5">
        <f t="shared" si="0"/>
        <v>14006</v>
      </c>
      <c r="B19" s="5">
        <f t="shared" si="1"/>
        <v>5728</v>
      </c>
      <c r="C19" s="5">
        <f t="shared" si="1"/>
        <v>8278</v>
      </c>
      <c r="D19" s="5">
        <f t="shared" si="2"/>
        <v>3372</v>
      </c>
      <c r="E19" s="5">
        <f>'[4]2010 (2)'!F330</f>
        <v>341</v>
      </c>
      <c r="F19" s="5">
        <f>'[4]2010 (2)'!G330</f>
        <v>3031</v>
      </c>
      <c r="G19" s="5">
        <f t="shared" si="3"/>
        <v>10634</v>
      </c>
      <c r="H19" s="5">
        <f>'[4]2010 (2)'!I330</f>
        <v>5387</v>
      </c>
      <c r="I19" s="5">
        <f>'[4]2010 (2)'!J330</f>
        <v>5247</v>
      </c>
      <c r="J19" s="5" t="s">
        <v>17</v>
      </c>
    </row>
    <row r="20" spans="1:16" ht="18.75" customHeight="1">
      <c r="A20" s="5">
        <f t="shared" si="0"/>
        <v>9637</v>
      </c>
      <c r="B20" s="5">
        <f t="shared" si="1"/>
        <v>4138</v>
      </c>
      <c r="C20" s="5">
        <f t="shared" si="1"/>
        <v>5499</v>
      </c>
      <c r="D20" s="5">
        <f t="shared" si="2"/>
        <v>1570</v>
      </c>
      <c r="E20" s="5">
        <f>'[4]2010 (2)'!F331</f>
        <v>211</v>
      </c>
      <c r="F20" s="5">
        <f>'[4]2010 (2)'!G331</f>
        <v>1359</v>
      </c>
      <c r="G20" s="5">
        <f t="shared" si="3"/>
        <v>8067</v>
      </c>
      <c r="H20" s="5">
        <f>'[4]2010 (2)'!I331</f>
        <v>3927</v>
      </c>
      <c r="I20" s="5">
        <f>'[4]2010 (2)'!J331</f>
        <v>4140</v>
      </c>
      <c r="J20" s="5" t="s">
        <v>18</v>
      </c>
    </row>
    <row r="21" spans="1:16" ht="18.75" customHeight="1">
      <c r="A21" s="5">
        <f t="shared" si="0"/>
        <v>6048</v>
      </c>
      <c r="B21" s="5">
        <f t="shared" si="1"/>
        <v>2672</v>
      </c>
      <c r="C21" s="5">
        <f t="shared" si="1"/>
        <v>3376</v>
      </c>
      <c r="D21" s="5">
        <f t="shared" si="2"/>
        <v>561</v>
      </c>
      <c r="E21" s="5">
        <f>'[4]2010 (2)'!F332</f>
        <v>121</v>
      </c>
      <c r="F21" s="5">
        <f>'[4]2010 (2)'!G332</f>
        <v>440</v>
      </c>
      <c r="G21" s="5">
        <f t="shared" si="3"/>
        <v>5487</v>
      </c>
      <c r="H21" s="5">
        <f>'[4]2010 (2)'!I332</f>
        <v>2551</v>
      </c>
      <c r="I21" s="5">
        <f>'[4]2010 (2)'!J332</f>
        <v>2936</v>
      </c>
      <c r="J21" s="5" t="s">
        <v>19</v>
      </c>
    </row>
    <row r="22" spans="1:16" ht="18.75" customHeight="1">
      <c r="A22" s="5">
        <f t="shared" si="0"/>
        <v>3875</v>
      </c>
      <c r="B22" s="5">
        <f t="shared" si="1"/>
        <v>1590</v>
      </c>
      <c r="C22" s="5">
        <f t="shared" si="1"/>
        <v>2285</v>
      </c>
      <c r="D22" s="5">
        <f t="shared" si="2"/>
        <v>205</v>
      </c>
      <c r="E22" s="5">
        <f>'[4]2010 (2)'!F333</f>
        <v>78</v>
      </c>
      <c r="F22" s="5">
        <f>'[4]2010 (2)'!G333</f>
        <v>127</v>
      </c>
      <c r="G22" s="5">
        <f t="shared" si="3"/>
        <v>3670</v>
      </c>
      <c r="H22" s="5">
        <f>'[4]2010 (2)'!I333</f>
        <v>1512</v>
      </c>
      <c r="I22" s="5">
        <f>'[4]2010 (2)'!J333</f>
        <v>2158</v>
      </c>
      <c r="J22" s="5" t="s">
        <v>20</v>
      </c>
    </row>
    <row r="23" spans="1:16" ht="18.75" customHeight="1">
      <c r="A23" s="5">
        <f t="shared" si="0"/>
        <v>1940</v>
      </c>
      <c r="B23" s="5">
        <f t="shared" si="1"/>
        <v>744</v>
      </c>
      <c r="C23" s="5">
        <f t="shared" si="1"/>
        <v>1196</v>
      </c>
      <c r="D23" s="5">
        <f t="shared" si="2"/>
        <v>120</v>
      </c>
      <c r="E23" s="5">
        <f>'[4]2010 (2)'!F334</f>
        <v>57</v>
      </c>
      <c r="F23" s="5">
        <f>'[4]2010 (2)'!G334</f>
        <v>63</v>
      </c>
      <c r="G23" s="5">
        <f t="shared" si="3"/>
        <v>1820</v>
      </c>
      <c r="H23" s="5">
        <f>'[4]2010 (2)'!I334</f>
        <v>687</v>
      </c>
      <c r="I23" s="5">
        <f>'[4]2010 (2)'!J334</f>
        <v>1133</v>
      </c>
      <c r="J23" s="5" t="s">
        <v>21</v>
      </c>
    </row>
    <row r="24" spans="1:16" ht="18.75" customHeight="1">
      <c r="A24" s="5">
        <f t="shared" si="0"/>
        <v>1248</v>
      </c>
      <c r="B24" s="5">
        <f t="shared" si="1"/>
        <v>519</v>
      </c>
      <c r="C24" s="5">
        <f t="shared" si="1"/>
        <v>729</v>
      </c>
      <c r="D24" s="5">
        <f t="shared" si="2"/>
        <v>115</v>
      </c>
      <c r="E24" s="5">
        <f>'[4]2010 (2)'!F335</f>
        <v>29</v>
      </c>
      <c r="F24" s="5">
        <f>'[4]2010 (2)'!G335</f>
        <v>86</v>
      </c>
      <c r="G24" s="5">
        <f t="shared" si="3"/>
        <v>1133</v>
      </c>
      <c r="H24" s="5">
        <f>'[4]2010 (2)'!I335</f>
        <v>490</v>
      </c>
      <c r="I24" s="5">
        <f>'[4]2010 (2)'!J335</f>
        <v>643</v>
      </c>
      <c r="J24" s="5" t="s">
        <v>22</v>
      </c>
    </row>
    <row r="25" spans="1:16" s="13" customFormat="1" ht="18.75" customHeight="1">
      <c r="A25" s="10">
        <f t="shared" ref="A25:H25" si="4">SUM(A8:A24)</f>
        <v>490440</v>
      </c>
      <c r="B25" s="10">
        <f t="shared" si="4"/>
        <v>214889</v>
      </c>
      <c r="C25" s="10">
        <f t="shared" si="4"/>
        <v>275551</v>
      </c>
      <c r="D25" s="10">
        <f t="shared" si="4"/>
        <v>105673</v>
      </c>
      <c r="E25" s="10">
        <f t="shared" si="4"/>
        <v>25348</v>
      </c>
      <c r="F25" s="10">
        <f t="shared" si="4"/>
        <v>80325</v>
      </c>
      <c r="G25" s="10">
        <f t="shared" si="4"/>
        <v>384767</v>
      </c>
      <c r="H25" s="10">
        <f t="shared" si="4"/>
        <v>189541</v>
      </c>
      <c r="I25" s="10">
        <f>SUM(I8:I24)</f>
        <v>195226</v>
      </c>
      <c r="J25" s="10" t="s">
        <v>30</v>
      </c>
    </row>
    <row r="26" spans="1:16" s="13" customFormat="1" ht="27" customHeight="1">
      <c r="A26" s="18" t="s">
        <v>29</v>
      </c>
      <c r="B26" s="18"/>
      <c r="C26" s="18"/>
      <c r="D26" s="18"/>
      <c r="E26" s="18"/>
      <c r="F26" s="18"/>
      <c r="G26" s="19" t="s">
        <v>28</v>
      </c>
      <c r="H26" s="19"/>
      <c r="I26" s="19"/>
      <c r="J26" s="19"/>
      <c r="K26" s="8"/>
      <c r="L26" s="8"/>
      <c r="M26" s="8"/>
      <c r="N26" s="3"/>
      <c r="O26" s="3"/>
      <c r="P26" s="3"/>
    </row>
    <row r="27" spans="1:16" s="13" customFormat="1" ht="15.75" customHeight="1">
      <c r="A27" s="4" t="s">
        <v>27</v>
      </c>
      <c r="B27" s="3"/>
      <c r="C27" s="3"/>
      <c r="D27" s="3"/>
      <c r="E27" s="3"/>
      <c r="F27" s="3"/>
      <c r="G27" s="3"/>
      <c r="H27" s="3"/>
      <c r="I27" s="3"/>
      <c r="J27" s="6" t="s">
        <v>26</v>
      </c>
      <c r="K27" s="6"/>
      <c r="L27" s="6"/>
      <c r="M27" s="6"/>
      <c r="N27" s="6"/>
      <c r="O27" s="3"/>
      <c r="P27" s="3"/>
    </row>
    <row r="31" spans="1:16" ht="18" customHeight="1"/>
    <row r="32" spans="1:16" ht="17.45" customHeight="1"/>
    <row r="33" ht="17.45" customHeight="1"/>
  </sheetData>
  <mergeCells count="8">
    <mergeCell ref="A26:F26"/>
    <mergeCell ref="G26:J26"/>
    <mergeCell ref="A2:E3"/>
    <mergeCell ref="F2:J3"/>
    <mergeCell ref="A5:C5"/>
    <mergeCell ref="D5:F5"/>
    <mergeCell ref="G5:I5"/>
    <mergeCell ref="J5:J7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 (3)</vt:lpstr>
      <vt:lpstr>'2010 (3)'!Print_Area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2016-07-25T10:44:16Z</dcterms:created>
  <dcterms:modified xsi:type="dcterms:W3CDTF">2016-07-26T12:11:40Z</dcterms:modified>
</cp:coreProperties>
</file>