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G18" i="1" l="1"/>
  <c r="G20" i="1"/>
  <c r="B17" i="1"/>
  <c r="C8" i="1"/>
  <c r="G16" i="1"/>
  <c r="C24" i="1"/>
  <c r="B15" i="1"/>
  <c r="D9" i="1"/>
  <c r="C12" i="1"/>
  <c r="C13" i="1"/>
  <c r="C15" i="1"/>
  <c r="B19" i="1"/>
  <c r="B21" i="1"/>
  <c r="B23" i="1"/>
  <c r="G11" i="1"/>
  <c r="G12" i="1"/>
  <c r="G13" i="1"/>
  <c r="D17" i="1"/>
  <c r="C19" i="1"/>
  <c r="C20" i="1"/>
  <c r="G22" i="1"/>
  <c r="C23" i="1"/>
  <c r="C14" i="1"/>
  <c r="G8" i="1"/>
  <c r="B9" i="1"/>
  <c r="D11" i="1"/>
  <c r="D13" i="1"/>
  <c r="C9" i="1"/>
  <c r="G14" i="1"/>
  <c r="C21" i="1"/>
  <c r="D15" i="1"/>
  <c r="G24" i="1"/>
  <c r="G10" i="1"/>
  <c r="C11" i="1"/>
  <c r="B13" i="1"/>
  <c r="A13" i="1" s="1"/>
  <c r="C16" i="1"/>
  <c r="C17" i="1"/>
  <c r="D19" i="1"/>
  <c r="G21" i="1"/>
  <c r="D23" i="1"/>
  <c r="B11" i="1"/>
  <c r="G19" i="1"/>
  <c r="D21" i="1"/>
  <c r="C22" i="1"/>
  <c r="G9" i="1"/>
  <c r="C10" i="1"/>
  <c r="G15" i="1"/>
  <c r="G17" i="1"/>
  <c r="C18" i="1"/>
  <c r="G23" i="1"/>
  <c r="D10" i="1"/>
  <c r="B10" i="1"/>
  <c r="D14" i="1"/>
  <c r="B14" i="1"/>
  <c r="D18" i="1"/>
  <c r="B18" i="1"/>
  <c r="D22" i="1"/>
  <c r="B22" i="1"/>
  <c r="F25" i="1"/>
  <c r="E25" i="1"/>
  <c r="D8" i="1"/>
  <c r="B8" i="1"/>
  <c r="I25" i="1"/>
  <c r="D12" i="1"/>
  <c r="B12" i="1"/>
  <c r="D16" i="1"/>
  <c r="B16" i="1"/>
  <c r="D20" i="1"/>
  <c r="B20" i="1"/>
  <c r="D24" i="1"/>
  <c r="B24" i="1"/>
  <c r="H25" i="1"/>
  <c r="A22" i="1" l="1"/>
  <c r="A20" i="1"/>
  <c r="A14" i="1"/>
  <c r="A9" i="1"/>
  <c r="A10" i="1"/>
  <c r="A24" i="1"/>
  <c r="A21" i="1"/>
  <c r="A12" i="1"/>
  <c r="A17" i="1"/>
  <c r="A15" i="1"/>
  <c r="A18" i="1"/>
  <c r="A19" i="1"/>
  <c r="C25" i="1"/>
  <c r="A23" i="1"/>
  <c r="A16" i="1"/>
  <c r="G25" i="1"/>
  <c r="A11" i="1"/>
  <c r="B25" i="1"/>
  <c r="D25" i="1"/>
  <c r="A8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<sst xmlns="http://schemas.openxmlformats.org/spreadsheetml/2006/main" count="50" uniqueCount="38">
  <si>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</si>
  <si>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</si>
  <si>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</si>
  <si>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</si>
  <si>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</si>
  <si>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</si>
  <si>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</si>
  <si>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</si>
  <si>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</si>
  <si>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</si>
  <si>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</si>
  <si>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</si>
  <si>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</si>
  <si>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</si>
  <si>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</si>
  <si>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</si>
  <si>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</si>
  <si>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</si>
  <si>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</si>
  <si>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</si>
  <si>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</si>
  <si>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</si>
  <si>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</si>
  <si>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</si>
  <si>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</si>
  <si>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</si>
  <si>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</si>
  <si>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</si>
  <si>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</si>
  <si>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</si>
  <si>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</si>
  <si>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القصيم حسب الجنس وفئات العمر والجنسية
 ( سعودي/ غير سعودي) في منتصف 2015 م</t>
  </si>
  <si>
    <t xml:space="preserve"> Population In Al-Qaseem region by Gender , Age Groups and  Nationality (Saudi/Non-Saudi) In Mid Year 2015 A.D</t>
  </si>
  <si>
    <t>جدول 2-5</t>
  </si>
  <si>
    <t>Table 2-5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</si>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</sst>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horizontal="center" vertical="center" shrinkToFit="1" readingOrder="2"/>
    </xf>
    <xf numFmtId="0" fontId="11" fillId="0" borderId="0" xfId="0" applyNumberFormat="1" applyFont="1" applyFill="1" applyBorder="1" applyAlignment="1">
      <alignment horizontal="center" vertical="center" shrinkToFit="1" readingOrder="2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103">
          <cell r="F103">
            <v>6827</v>
          </cell>
          <cell r="G103">
            <v>7994</v>
          </cell>
          <cell r="I103">
            <v>55047</v>
          </cell>
          <cell r="J103">
            <v>56093</v>
          </cell>
        </row>
        <row r="104">
          <cell r="F104">
            <v>6553</v>
          </cell>
          <cell r="G104">
            <v>8081</v>
          </cell>
          <cell r="I104">
            <v>38935</v>
          </cell>
          <cell r="J104">
            <v>39949</v>
          </cell>
        </row>
        <row r="105">
          <cell r="F105">
            <v>5522</v>
          </cell>
          <cell r="G105">
            <v>6635</v>
          </cell>
          <cell r="I105">
            <v>45748</v>
          </cell>
          <cell r="J105">
            <v>49262</v>
          </cell>
        </row>
        <row r="106">
          <cell r="F106">
            <v>3526</v>
          </cell>
          <cell r="G106">
            <v>4562</v>
          </cell>
          <cell r="I106">
            <v>52323</v>
          </cell>
          <cell r="J106">
            <v>55519</v>
          </cell>
        </row>
        <row r="107">
          <cell r="F107">
            <v>4166</v>
          </cell>
          <cell r="G107">
            <v>11052</v>
          </cell>
          <cell r="I107">
            <v>50868</v>
          </cell>
          <cell r="J107">
            <v>55377</v>
          </cell>
        </row>
        <row r="108">
          <cell r="F108">
            <v>7086</v>
          </cell>
          <cell r="G108">
            <v>22343</v>
          </cell>
          <cell r="I108">
            <v>48592</v>
          </cell>
          <cell r="J108">
            <v>49077</v>
          </cell>
        </row>
        <row r="109">
          <cell r="F109">
            <v>11530</v>
          </cell>
          <cell r="G109">
            <v>36023</v>
          </cell>
          <cell r="I109">
            <v>43858</v>
          </cell>
          <cell r="J109">
            <v>43767</v>
          </cell>
        </row>
        <row r="110">
          <cell r="F110">
            <v>16655</v>
          </cell>
          <cell r="G110">
            <v>51627</v>
          </cell>
          <cell r="I110">
            <v>39087</v>
          </cell>
          <cell r="J110">
            <v>37090</v>
          </cell>
        </row>
        <row r="111">
          <cell r="F111">
            <v>12468</v>
          </cell>
          <cell r="G111">
            <v>45039</v>
          </cell>
          <cell r="I111">
            <v>36571</v>
          </cell>
          <cell r="J111">
            <v>34032</v>
          </cell>
        </row>
        <row r="112">
          <cell r="F112">
            <v>4815</v>
          </cell>
          <cell r="G112">
            <v>31388</v>
          </cell>
          <cell r="I112">
            <v>28857</v>
          </cell>
          <cell r="J112">
            <v>27572</v>
          </cell>
        </row>
        <row r="113">
          <cell r="F113">
            <v>1470</v>
          </cell>
          <cell r="G113">
            <v>19017</v>
          </cell>
          <cell r="I113">
            <v>22268</v>
          </cell>
          <cell r="J113">
            <v>21630</v>
          </cell>
        </row>
        <row r="114">
          <cell r="F114">
            <v>707</v>
          </cell>
          <cell r="G114">
            <v>9486</v>
          </cell>
          <cell r="I114">
            <v>16809</v>
          </cell>
          <cell r="J114">
            <v>15953</v>
          </cell>
        </row>
        <row r="115">
          <cell r="F115">
            <v>299</v>
          </cell>
          <cell r="G115">
            <v>3434</v>
          </cell>
          <cell r="I115">
            <v>11978</v>
          </cell>
          <cell r="J115">
            <v>11757</v>
          </cell>
        </row>
        <row r="116">
          <cell r="F116">
            <v>147</v>
          </cell>
          <cell r="G116">
            <v>860</v>
          </cell>
          <cell r="I116">
            <v>8426</v>
          </cell>
          <cell r="J116">
            <v>8610</v>
          </cell>
        </row>
        <row r="117">
          <cell r="F117">
            <v>63</v>
          </cell>
          <cell r="G117">
            <v>215</v>
          </cell>
          <cell r="I117">
            <v>4898</v>
          </cell>
          <cell r="J117">
            <v>6299</v>
          </cell>
        </row>
        <row r="118">
          <cell r="F118">
            <v>22</v>
          </cell>
          <cell r="G118">
            <v>63</v>
          </cell>
          <cell r="I118">
            <v>2554</v>
          </cell>
          <cell r="J118">
            <v>3801</v>
          </cell>
        </row>
        <row r="119">
          <cell r="F119">
            <v>25</v>
          </cell>
          <cell r="G119">
            <v>75</v>
          </cell>
          <cell r="I119">
            <v>1783</v>
          </cell>
          <cell r="J119">
            <v>2773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"/>
  <sheetViews>
    <sheetView showGridLines="0" tabSelected="1" view="pageBreakPreview" zoomScale="70" zoomScaleNormal="70" zoomScaleSheetLayoutView="70" workbookViewId="0"/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23" t="s">
        <v>32</v>
      </c>
      <c r="B2" s="23"/>
      <c r="C2" s="23"/>
      <c r="D2" s="23"/>
      <c r="E2" s="23"/>
      <c r="F2" s="24" t="s">
        <v>31</v>
      </c>
      <c r="G2" s="24"/>
      <c r="H2" s="24"/>
      <c r="I2" s="24"/>
      <c r="J2" s="24"/>
      <c r="K2" s="3"/>
    </row>
    <row r="3" spans="1:16" ht="20.25" customHeight="1" x14ac:dyDescent="0.25">
      <c r="A3" s="23"/>
      <c r="B3" s="23"/>
      <c r="C3" s="23"/>
      <c r="D3" s="23"/>
      <c r="E3" s="23"/>
      <c r="F3" s="24"/>
      <c r="G3" s="24"/>
      <c r="H3" s="24"/>
      <c r="I3" s="24"/>
      <c r="J3" s="24"/>
      <c r="K3" s="15"/>
    </row>
    <row r="4" spans="1:16" ht="21" thickBot="1" x14ac:dyDescent="0.3">
      <c r="A4" s="4" t="s">
        <v>34</v>
      </c>
      <c r="B4" s="4"/>
      <c r="C4" s="4"/>
      <c r="D4" s="13"/>
      <c r="E4" s="17"/>
      <c r="F4" s="18"/>
      <c r="G4" s="18"/>
      <c r="H4" s="13"/>
      <c r="I4" s="13"/>
      <c r="J4" s="10" t="s">
        <v>33</v>
      </c>
      <c r="K4" s="16"/>
    </row>
    <row r="5" spans="1:16" ht="18.75" customHeight="1" thickTop="1" x14ac:dyDescent="0.25">
      <c r="A5" s="19" t="s">
        <v>36</v>
      </c>
      <c r="B5" s="19"/>
      <c r="C5" s="19"/>
      <c r="D5" s="19" t="s">
        <v>37</v>
      </c>
      <c r="E5" s="19"/>
      <c r="F5" s="19"/>
      <c r="G5" s="19" t="s">
        <v>35</v>
      </c>
      <c r="H5" s="19"/>
      <c r="I5" s="19"/>
      <c r="J5" s="20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1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2"/>
    </row>
    <row r="8" spans="1:16" ht="18.75" customHeight="1" x14ac:dyDescent="0.25">
      <c r="A8" s="5">
        <f>C8+B8</f>
        <v>125961</v>
      </c>
      <c r="B8" s="5">
        <f>E8+H8</f>
        <v>61874</v>
      </c>
      <c r="C8" s="5">
        <f>F8+I8</f>
        <v>64087</v>
      </c>
      <c r="D8" s="5">
        <f>F8+E8</f>
        <v>14821</v>
      </c>
      <c r="E8" s="5">
        <f>'[4]2010 (2)'!F103</f>
        <v>6827</v>
      </c>
      <c r="F8" s="5">
        <f>'[4]2010 (2)'!G103</f>
        <v>7994</v>
      </c>
      <c r="G8" s="5">
        <f>I8+H8</f>
        <v>111140</v>
      </c>
      <c r="H8" s="5">
        <f>'[4]2010 (2)'!I103</f>
        <v>55047</v>
      </c>
      <c r="I8" s="5">
        <f>'[4]2010 (2)'!J103</f>
        <v>56093</v>
      </c>
      <c r="J8" s="5" t="s">
        <v>6</v>
      </c>
    </row>
    <row r="9" spans="1:16" ht="18.75" customHeight="1" x14ac:dyDescent="0.25">
      <c r="A9" s="7">
        <f t="shared" ref="A9:A24" si="0">C9+B9</f>
        <v>93518</v>
      </c>
      <c r="B9" s="7">
        <f t="shared" ref="B9:C24" si="1">E9+H9</f>
        <v>45488</v>
      </c>
      <c r="C9" s="7">
        <f t="shared" si="1"/>
        <v>48030</v>
      </c>
      <c r="D9" s="7">
        <f t="shared" ref="D9:D24" si="2">F9+E9</f>
        <v>14634</v>
      </c>
      <c r="E9" s="7">
        <f>'[4]2010 (2)'!F104</f>
        <v>6553</v>
      </c>
      <c r="F9" s="7">
        <f>'[4]2010 (2)'!G104</f>
        <v>8081</v>
      </c>
      <c r="G9" s="7">
        <f t="shared" ref="G9:G24" si="3">I9+H9</f>
        <v>78884</v>
      </c>
      <c r="H9" s="7">
        <f>'[4]2010 (2)'!I104</f>
        <v>38935</v>
      </c>
      <c r="I9" s="7">
        <f>'[4]2010 (2)'!J104</f>
        <v>39949</v>
      </c>
      <c r="J9" s="7" t="s">
        <v>7</v>
      </c>
    </row>
    <row r="10" spans="1:16" ht="18.75" customHeight="1" x14ac:dyDescent="0.25">
      <c r="A10" s="5">
        <f t="shared" si="0"/>
        <v>107167</v>
      </c>
      <c r="B10" s="5">
        <f t="shared" si="1"/>
        <v>51270</v>
      </c>
      <c r="C10" s="5">
        <f t="shared" si="1"/>
        <v>55897</v>
      </c>
      <c r="D10" s="5">
        <f t="shared" si="2"/>
        <v>12157</v>
      </c>
      <c r="E10" s="5">
        <f>'[4]2010 (2)'!F105</f>
        <v>5522</v>
      </c>
      <c r="F10" s="5">
        <f>'[4]2010 (2)'!G105</f>
        <v>6635</v>
      </c>
      <c r="G10" s="5">
        <f t="shared" si="3"/>
        <v>95010</v>
      </c>
      <c r="H10" s="5">
        <f>'[4]2010 (2)'!I105</f>
        <v>45748</v>
      </c>
      <c r="I10" s="5">
        <f>'[4]2010 (2)'!J105</f>
        <v>49262</v>
      </c>
      <c r="J10" s="5" t="s">
        <v>8</v>
      </c>
    </row>
    <row r="11" spans="1:16" ht="18.75" customHeight="1" x14ac:dyDescent="0.25">
      <c r="A11" s="7">
        <f t="shared" si="0"/>
        <v>115930</v>
      </c>
      <c r="B11" s="7">
        <f t="shared" si="1"/>
        <v>55849</v>
      </c>
      <c r="C11" s="7">
        <f t="shared" si="1"/>
        <v>60081</v>
      </c>
      <c r="D11" s="7">
        <f t="shared" si="2"/>
        <v>8088</v>
      </c>
      <c r="E11" s="7">
        <f>'[4]2010 (2)'!F106</f>
        <v>3526</v>
      </c>
      <c r="F11" s="7">
        <f>'[4]2010 (2)'!G106</f>
        <v>4562</v>
      </c>
      <c r="G11" s="7">
        <f t="shared" si="3"/>
        <v>107842</v>
      </c>
      <c r="H11" s="7">
        <f>'[4]2010 (2)'!I106</f>
        <v>52323</v>
      </c>
      <c r="I11" s="7">
        <f>'[4]2010 (2)'!J106</f>
        <v>55519</v>
      </c>
      <c r="J11" s="7" t="s">
        <v>9</v>
      </c>
    </row>
    <row r="12" spans="1:16" ht="18.75" customHeight="1" x14ac:dyDescent="0.25">
      <c r="A12" s="5">
        <f t="shared" si="0"/>
        <v>121463</v>
      </c>
      <c r="B12" s="5">
        <f t="shared" si="1"/>
        <v>55034</v>
      </c>
      <c r="C12" s="5">
        <f t="shared" si="1"/>
        <v>66429</v>
      </c>
      <c r="D12" s="5">
        <f t="shared" si="2"/>
        <v>15218</v>
      </c>
      <c r="E12" s="5">
        <f>'[4]2010 (2)'!F107</f>
        <v>4166</v>
      </c>
      <c r="F12" s="5">
        <f>'[4]2010 (2)'!G107</f>
        <v>11052</v>
      </c>
      <c r="G12" s="5">
        <f t="shared" si="3"/>
        <v>106245</v>
      </c>
      <c r="H12" s="5">
        <f>'[4]2010 (2)'!I107</f>
        <v>50868</v>
      </c>
      <c r="I12" s="5">
        <f>'[4]2010 (2)'!J107</f>
        <v>55377</v>
      </c>
      <c r="J12" s="5" t="s">
        <v>10</v>
      </c>
    </row>
    <row r="13" spans="1:16" ht="18.75" customHeight="1" x14ac:dyDescent="0.25">
      <c r="A13" s="7">
        <f t="shared" si="0"/>
        <v>127098</v>
      </c>
      <c r="B13" s="7">
        <f t="shared" si="1"/>
        <v>55678</v>
      </c>
      <c r="C13" s="7">
        <f t="shared" si="1"/>
        <v>71420</v>
      </c>
      <c r="D13" s="7">
        <f t="shared" si="2"/>
        <v>29429</v>
      </c>
      <c r="E13" s="7">
        <f>'[4]2010 (2)'!F108</f>
        <v>7086</v>
      </c>
      <c r="F13" s="7">
        <f>'[4]2010 (2)'!G108</f>
        <v>22343</v>
      </c>
      <c r="G13" s="7">
        <f t="shared" si="3"/>
        <v>97669</v>
      </c>
      <c r="H13" s="7">
        <f>'[4]2010 (2)'!I108</f>
        <v>48592</v>
      </c>
      <c r="I13" s="7">
        <f>'[4]2010 (2)'!J108</f>
        <v>49077</v>
      </c>
      <c r="J13" s="7" t="s">
        <v>11</v>
      </c>
    </row>
    <row r="14" spans="1:16" ht="18.75" customHeight="1" x14ac:dyDescent="0.25">
      <c r="A14" s="5">
        <f t="shared" si="0"/>
        <v>135178</v>
      </c>
      <c r="B14" s="5">
        <f t="shared" si="1"/>
        <v>55388</v>
      </c>
      <c r="C14" s="5">
        <f t="shared" si="1"/>
        <v>79790</v>
      </c>
      <c r="D14" s="5">
        <f t="shared" si="2"/>
        <v>47553</v>
      </c>
      <c r="E14" s="5">
        <f>'[4]2010 (2)'!F109</f>
        <v>11530</v>
      </c>
      <c r="F14" s="5">
        <f>'[4]2010 (2)'!G109</f>
        <v>36023</v>
      </c>
      <c r="G14" s="5">
        <f t="shared" si="3"/>
        <v>87625</v>
      </c>
      <c r="H14" s="5">
        <f>'[4]2010 (2)'!I109</f>
        <v>43858</v>
      </c>
      <c r="I14" s="5">
        <f>'[4]2010 (2)'!J109</f>
        <v>43767</v>
      </c>
      <c r="J14" s="5" t="s">
        <v>12</v>
      </c>
    </row>
    <row r="15" spans="1:16" ht="18.75" customHeight="1" x14ac:dyDescent="0.25">
      <c r="A15" s="7">
        <f t="shared" si="0"/>
        <v>144459</v>
      </c>
      <c r="B15" s="7">
        <f t="shared" si="1"/>
        <v>55742</v>
      </c>
      <c r="C15" s="7">
        <f t="shared" si="1"/>
        <v>88717</v>
      </c>
      <c r="D15" s="7">
        <f t="shared" si="2"/>
        <v>68282</v>
      </c>
      <c r="E15" s="7">
        <f>'[4]2010 (2)'!F110</f>
        <v>16655</v>
      </c>
      <c r="F15" s="7">
        <f>'[4]2010 (2)'!G110</f>
        <v>51627</v>
      </c>
      <c r="G15" s="7">
        <f t="shared" si="3"/>
        <v>76177</v>
      </c>
      <c r="H15" s="7">
        <f>'[4]2010 (2)'!I110</f>
        <v>39087</v>
      </c>
      <c r="I15" s="7">
        <f>'[4]2010 (2)'!J110</f>
        <v>37090</v>
      </c>
      <c r="J15" s="7" t="s">
        <v>13</v>
      </c>
    </row>
    <row r="16" spans="1:16" ht="18.75" customHeight="1" x14ac:dyDescent="0.25">
      <c r="A16" s="5">
        <f t="shared" si="0"/>
        <v>128110</v>
      </c>
      <c r="B16" s="5">
        <f t="shared" si="1"/>
        <v>49039</v>
      </c>
      <c r="C16" s="5">
        <f t="shared" si="1"/>
        <v>79071</v>
      </c>
      <c r="D16" s="5">
        <f t="shared" si="2"/>
        <v>57507</v>
      </c>
      <c r="E16" s="5">
        <f>'[4]2010 (2)'!F111</f>
        <v>12468</v>
      </c>
      <c r="F16" s="5">
        <f>'[4]2010 (2)'!G111</f>
        <v>45039</v>
      </c>
      <c r="G16" s="5">
        <f t="shared" si="3"/>
        <v>70603</v>
      </c>
      <c r="H16" s="5">
        <f>'[4]2010 (2)'!I111</f>
        <v>36571</v>
      </c>
      <c r="I16" s="5">
        <f>'[4]2010 (2)'!J111</f>
        <v>34032</v>
      </c>
      <c r="J16" s="5" t="s">
        <v>14</v>
      </c>
    </row>
    <row r="17" spans="1:16" ht="18.75" customHeight="1" x14ac:dyDescent="0.25">
      <c r="A17" s="7">
        <f t="shared" si="0"/>
        <v>92632</v>
      </c>
      <c r="B17" s="7">
        <f t="shared" si="1"/>
        <v>33672</v>
      </c>
      <c r="C17" s="7">
        <f t="shared" si="1"/>
        <v>58960</v>
      </c>
      <c r="D17" s="7">
        <f t="shared" si="2"/>
        <v>36203</v>
      </c>
      <c r="E17" s="7">
        <f>'[4]2010 (2)'!F112</f>
        <v>4815</v>
      </c>
      <c r="F17" s="7">
        <f>'[4]2010 (2)'!G112</f>
        <v>31388</v>
      </c>
      <c r="G17" s="7">
        <f t="shared" si="3"/>
        <v>56429</v>
      </c>
      <c r="H17" s="7">
        <f>'[4]2010 (2)'!I112</f>
        <v>28857</v>
      </c>
      <c r="I17" s="7">
        <f>'[4]2010 (2)'!J112</f>
        <v>27572</v>
      </c>
      <c r="J17" s="7" t="s">
        <v>15</v>
      </c>
    </row>
    <row r="18" spans="1:16" ht="18.75" customHeight="1" x14ac:dyDescent="0.25">
      <c r="A18" s="5">
        <f t="shared" si="0"/>
        <v>64385</v>
      </c>
      <c r="B18" s="5">
        <f t="shared" si="1"/>
        <v>23738</v>
      </c>
      <c r="C18" s="5">
        <f t="shared" si="1"/>
        <v>40647</v>
      </c>
      <c r="D18" s="5">
        <f t="shared" si="2"/>
        <v>20487</v>
      </c>
      <c r="E18" s="5">
        <f>'[4]2010 (2)'!F113</f>
        <v>1470</v>
      </c>
      <c r="F18" s="5">
        <f>'[4]2010 (2)'!G113</f>
        <v>19017</v>
      </c>
      <c r="G18" s="5">
        <f t="shared" si="3"/>
        <v>43898</v>
      </c>
      <c r="H18" s="5">
        <f>'[4]2010 (2)'!I113</f>
        <v>22268</v>
      </c>
      <c r="I18" s="5">
        <f>'[4]2010 (2)'!J113</f>
        <v>21630</v>
      </c>
      <c r="J18" s="5" t="s">
        <v>16</v>
      </c>
    </row>
    <row r="19" spans="1:16" ht="18.75" customHeight="1" x14ac:dyDescent="0.25">
      <c r="A19" s="7">
        <f t="shared" si="0"/>
        <v>42955</v>
      </c>
      <c r="B19" s="7">
        <f t="shared" si="1"/>
        <v>17516</v>
      </c>
      <c r="C19" s="7">
        <f t="shared" si="1"/>
        <v>25439</v>
      </c>
      <c r="D19" s="7">
        <f t="shared" si="2"/>
        <v>10193</v>
      </c>
      <c r="E19" s="7">
        <f>'[4]2010 (2)'!F114</f>
        <v>707</v>
      </c>
      <c r="F19" s="7">
        <f>'[4]2010 (2)'!G114</f>
        <v>9486</v>
      </c>
      <c r="G19" s="7">
        <f t="shared" si="3"/>
        <v>32762</v>
      </c>
      <c r="H19" s="7">
        <f>'[4]2010 (2)'!I114</f>
        <v>16809</v>
      </c>
      <c r="I19" s="7">
        <f>'[4]2010 (2)'!J114</f>
        <v>15953</v>
      </c>
      <c r="J19" s="7" t="s">
        <v>17</v>
      </c>
    </row>
    <row r="20" spans="1:16" ht="18.75" customHeight="1" x14ac:dyDescent="0.25">
      <c r="A20" s="5">
        <f t="shared" si="0"/>
        <v>27468</v>
      </c>
      <c r="B20" s="5">
        <f t="shared" si="1"/>
        <v>12277</v>
      </c>
      <c r="C20" s="5">
        <f t="shared" si="1"/>
        <v>15191</v>
      </c>
      <c r="D20" s="5">
        <f t="shared" si="2"/>
        <v>3733</v>
      </c>
      <c r="E20" s="5">
        <f>'[4]2010 (2)'!F115</f>
        <v>299</v>
      </c>
      <c r="F20" s="5">
        <f>'[4]2010 (2)'!G115</f>
        <v>3434</v>
      </c>
      <c r="G20" s="5">
        <f t="shared" si="3"/>
        <v>23735</v>
      </c>
      <c r="H20" s="5">
        <f>'[4]2010 (2)'!I115</f>
        <v>11978</v>
      </c>
      <c r="I20" s="5">
        <f>'[4]2010 (2)'!J115</f>
        <v>11757</v>
      </c>
      <c r="J20" s="5" t="s">
        <v>18</v>
      </c>
    </row>
    <row r="21" spans="1:16" ht="18.75" customHeight="1" x14ac:dyDescent="0.25">
      <c r="A21" s="7">
        <f t="shared" si="0"/>
        <v>18043</v>
      </c>
      <c r="B21" s="7">
        <f t="shared" si="1"/>
        <v>8573</v>
      </c>
      <c r="C21" s="7">
        <f t="shared" si="1"/>
        <v>9470</v>
      </c>
      <c r="D21" s="7">
        <f t="shared" si="2"/>
        <v>1007</v>
      </c>
      <c r="E21" s="7">
        <f>'[4]2010 (2)'!F116</f>
        <v>147</v>
      </c>
      <c r="F21" s="7">
        <f>'[4]2010 (2)'!G116</f>
        <v>860</v>
      </c>
      <c r="G21" s="7">
        <f t="shared" si="3"/>
        <v>17036</v>
      </c>
      <c r="H21" s="7">
        <f>'[4]2010 (2)'!I116</f>
        <v>8426</v>
      </c>
      <c r="I21" s="7">
        <f>'[4]2010 (2)'!J116</f>
        <v>8610</v>
      </c>
      <c r="J21" s="7" t="s">
        <v>19</v>
      </c>
    </row>
    <row r="22" spans="1:16" ht="18.75" customHeight="1" x14ac:dyDescent="0.25">
      <c r="A22" s="5">
        <f t="shared" si="0"/>
        <v>11475</v>
      </c>
      <c r="B22" s="5">
        <f t="shared" si="1"/>
        <v>4961</v>
      </c>
      <c r="C22" s="5">
        <f t="shared" si="1"/>
        <v>6514</v>
      </c>
      <c r="D22" s="5">
        <f t="shared" si="2"/>
        <v>278</v>
      </c>
      <c r="E22" s="5">
        <f>'[4]2010 (2)'!F117</f>
        <v>63</v>
      </c>
      <c r="F22" s="5">
        <f>'[4]2010 (2)'!G117</f>
        <v>215</v>
      </c>
      <c r="G22" s="5">
        <f t="shared" si="3"/>
        <v>11197</v>
      </c>
      <c r="H22" s="5">
        <f>'[4]2010 (2)'!I117</f>
        <v>4898</v>
      </c>
      <c r="I22" s="5">
        <f>'[4]2010 (2)'!J117</f>
        <v>6299</v>
      </c>
      <c r="J22" s="5" t="s">
        <v>20</v>
      </c>
    </row>
    <row r="23" spans="1:16" ht="18.75" customHeight="1" x14ac:dyDescent="0.25">
      <c r="A23" s="7">
        <f t="shared" si="0"/>
        <v>6440</v>
      </c>
      <c r="B23" s="7">
        <f t="shared" si="1"/>
        <v>2576</v>
      </c>
      <c r="C23" s="7">
        <f t="shared" si="1"/>
        <v>3864</v>
      </c>
      <c r="D23" s="7">
        <f t="shared" si="2"/>
        <v>85</v>
      </c>
      <c r="E23" s="7">
        <f>'[4]2010 (2)'!F118</f>
        <v>22</v>
      </c>
      <c r="F23" s="7">
        <f>'[4]2010 (2)'!G118</f>
        <v>63</v>
      </c>
      <c r="G23" s="7">
        <f t="shared" si="3"/>
        <v>6355</v>
      </c>
      <c r="H23" s="7">
        <f>'[4]2010 (2)'!I118</f>
        <v>2554</v>
      </c>
      <c r="I23" s="7">
        <f>'[4]2010 (2)'!J118</f>
        <v>3801</v>
      </c>
      <c r="J23" s="7" t="s">
        <v>21</v>
      </c>
    </row>
    <row r="24" spans="1:16" ht="18.75" customHeight="1" x14ac:dyDescent="0.25">
      <c r="A24" s="5">
        <f t="shared" si="0"/>
        <v>4656</v>
      </c>
      <c r="B24" s="5">
        <f t="shared" si="1"/>
        <v>1808</v>
      </c>
      <c r="C24" s="5">
        <f t="shared" si="1"/>
        <v>2848</v>
      </c>
      <c r="D24" s="5">
        <f t="shared" si="2"/>
        <v>100</v>
      </c>
      <c r="E24" s="5">
        <f>'[4]2010 (2)'!F119</f>
        <v>25</v>
      </c>
      <c r="F24" s="5">
        <f>'[4]2010 (2)'!G119</f>
        <v>75</v>
      </c>
      <c r="G24" s="5">
        <f t="shared" si="3"/>
        <v>4556</v>
      </c>
      <c r="H24" s="5">
        <f>'[4]2010 (2)'!I119</f>
        <v>1783</v>
      </c>
      <c r="I24" s="5">
        <f>'[4]2010 (2)'!J119</f>
        <v>2773</v>
      </c>
      <c r="J24" s="5" t="s">
        <v>22</v>
      </c>
    </row>
    <row r="25" spans="1:16" s="14" customFormat="1" ht="27.75" customHeight="1" x14ac:dyDescent="0.25">
      <c r="A25" s="11">
        <f t="shared" ref="A25:H25" si="4">SUM(A8:A24)</f>
        <v>1366938</v>
      </c>
      <c r="B25" s="11">
        <f t="shared" si="4"/>
        <v>590483</v>
      </c>
      <c r="C25" s="11">
        <f t="shared" si="4"/>
        <v>776455</v>
      </c>
      <c r="D25" s="11">
        <f t="shared" si="4"/>
        <v>339775</v>
      </c>
      <c r="E25" s="11">
        <f t="shared" si="4"/>
        <v>81881</v>
      </c>
      <c r="F25" s="11">
        <f t="shared" si="4"/>
        <v>257894</v>
      </c>
      <c r="G25" s="11">
        <f t="shared" si="4"/>
        <v>1027163</v>
      </c>
      <c r="H25" s="11">
        <f t="shared" si="4"/>
        <v>508602</v>
      </c>
      <c r="I25" s="11">
        <f>SUM(I8:I24)</f>
        <v>518561</v>
      </c>
      <c r="J25" s="11" t="s">
        <v>30</v>
      </c>
    </row>
    <row r="26" spans="1:16" s="14" customFormat="1" ht="27" customHeight="1" x14ac:dyDescent="0.25">
      <c r="A26" s="25" t="s">
        <v>29</v>
      </c>
      <c r="B26" s="25"/>
      <c r="C26" s="25"/>
      <c r="D26" s="25"/>
      <c r="E26" s="25"/>
      <c r="F26" s="25"/>
      <c r="G26" s="26" t="s">
        <v>28</v>
      </c>
      <c r="H26" s="26"/>
      <c r="I26" s="26"/>
      <c r="J26" s="26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9">
    <mergeCell ref="A2:E3"/>
    <mergeCell ref="F2:J3"/>
    <mergeCell ref="A26:F26"/>
    <mergeCell ref="G26:J26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2016-08-02T17:38:20Z</dcterms:modified>
</cp:coreProperties>
</file>