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715" tabRatio="894" activeTab="0"/>
  </bookViews>
  <sheets>
    <sheet name="(2011-2015)" sheetId="1" r:id="rId1"/>
    <sheet name="(2001-2010)" sheetId="2" r:id="rId2"/>
    <sheet name="(1991-2000) " sheetId="3" r:id="rId3"/>
    <sheet name="(1981-1990) " sheetId="4" r:id="rId4"/>
    <sheet name="(1970-1980) " sheetId="5" r:id="rId5"/>
  </sheets>
  <definedNames>
    <definedName name="_xlnm.Print_Area" localSheetId="4">'(1970-1980) '!$A$1:$T$87</definedName>
    <definedName name="_xlnm.Print_Area" localSheetId="3">'(1981-1990) '!$A$1:$S$87</definedName>
    <definedName name="_xlnm.Print_Area" localSheetId="2">'(1991-2000) '!$A$1:$S$87</definedName>
    <definedName name="_xlnm.Print_Area" localSheetId="1">'(2001-2010)'!$A$1:$S$87</definedName>
    <definedName name="_xlnm.Print_Area" localSheetId="0">'(2011-2015)'!$A$1:$M$88</definedName>
    <definedName name="_xlnm.Print_Titles" localSheetId="4">'(1970-1980) '!$A:$D,'(1970-1980) '!$1:$4</definedName>
    <definedName name="_xlnm.Print_Titles" localSheetId="3">'(1981-1990) '!$A:$D,'(1981-1990) '!$1:$4</definedName>
    <definedName name="_xlnm.Print_Titles" localSheetId="2">'(1991-2000) '!$A:$D,'(1991-2000) '!$1:$4</definedName>
    <definedName name="_xlnm.Print_Titles" localSheetId="1">'(2001-2010)'!$A:$D,'(2001-2010)'!$1:$4</definedName>
    <definedName name="_xlnm.Print_Titles" localSheetId="0">'(2011-2015)'!$A:$D,'(2011-2015)'!$1:$4</definedName>
    <definedName name="الزراعة" localSheetId="4">'(1970-1980) '!#REF!</definedName>
    <definedName name="الزراعة" localSheetId="3">'(1981-1990) '!#REF!</definedName>
    <definedName name="الزراعة" localSheetId="2">'(1991-2000) '!#REF!</definedName>
    <definedName name="الزراعة" localSheetId="1">'(2001-2010)'!#REF!</definedName>
    <definedName name="الزراعة" localSheetId="0">'(2011-2015)'!#REF!</definedName>
    <definedName name="الزراعة">#REF!</definedName>
  </definedNames>
  <calcPr fullCalcOnLoad="1"/>
</workbook>
</file>

<file path=xl/sharedStrings.xml><?xml version="1.0" encoding="utf-8"?>
<sst xmlns="http://schemas.openxmlformats.org/spreadsheetml/2006/main" count="1033" uniqueCount="70">
  <si>
    <t>Agriculture , Forestry &amp; Fishing</t>
  </si>
  <si>
    <t>Mining &amp; Quarrying</t>
  </si>
  <si>
    <t>a) Crude Petroleum &amp; Natural Gas</t>
  </si>
  <si>
    <t>b) Other</t>
  </si>
  <si>
    <t>Manufacturing</t>
  </si>
  <si>
    <t>a) Petroleum Refining</t>
  </si>
  <si>
    <t>Electricity , Gas and Water</t>
  </si>
  <si>
    <t>Construction</t>
  </si>
  <si>
    <t>Wholesale &amp; Retail Trade, Restaurants &amp; hotels</t>
  </si>
  <si>
    <t>Transport , Storage &amp; Communication</t>
  </si>
  <si>
    <t>a) Ownership of Dwellings</t>
  </si>
  <si>
    <t>b) Others</t>
  </si>
  <si>
    <t>Community , Social &amp; Personal Services</t>
  </si>
  <si>
    <t>Import Duties</t>
  </si>
  <si>
    <t>Gross Domestic Product</t>
  </si>
  <si>
    <t xml:space="preserve"> at Current Prices</t>
  </si>
  <si>
    <t xml:space="preserve"> Gross Domestic Product by Kind of Economic Activity</t>
  </si>
  <si>
    <t>(Million of Saudi Riyals)</t>
  </si>
  <si>
    <t>Annual Growth Rates of Gross Domestic Product</t>
  </si>
  <si>
    <t xml:space="preserve"> by Kind of Economic Activity at Current Prices</t>
  </si>
  <si>
    <t>Percent Distribution of Gross Domestic Product by</t>
  </si>
  <si>
    <t>Economic Activities at Current Prices</t>
  </si>
  <si>
    <t>* 2015</t>
  </si>
  <si>
    <t>*  Preliminary Data</t>
  </si>
  <si>
    <t>1-</t>
  </si>
  <si>
    <t>2-</t>
  </si>
  <si>
    <t>3-</t>
  </si>
  <si>
    <t>4-</t>
  </si>
  <si>
    <t>5-</t>
  </si>
  <si>
    <t>6-</t>
  </si>
  <si>
    <t>7-</t>
  </si>
  <si>
    <t>8-</t>
  </si>
  <si>
    <t xml:space="preserve"> Finance , Insurance , Real Estate   </t>
  </si>
  <si>
    <t xml:space="preserve"> &amp; Business Services</t>
  </si>
  <si>
    <t>9-</t>
  </si>
  <si>
    <t>10-</t>
  </si>
  <si>
    <t xml:space="preserve"> Imputed Bank Services Charge</t>
  </si>
  <si>
    <t>Sub - Total</t>
  </si>
  <si>
    <t>B. Producers of Government Services</t>
  </si>
  <si>
    <t>Total Except Import Duties</t>
  </si>
  <si>
    <t>الناتج المحلي الإجمالي حسب نوع النشاط الاقتصادي</t>
  </si>
  <si>
    <t>بالاسعار الجارية</t>
  </si>
  <si>
    <t>(ملايين الريالات  السعودية)</t>
  </si>
  <si>
    <t xml:space="preserve">معدلات النمو في الناتج المحلي الإجمالي  </t>
  </si>
  <si>
    <t xml:space="preserve">حسب نوع النشاط الاقتصادي بالاسعار الجارية </t>
  </si>
  <si>
    <t xml:space="preserve">المساهمة النسبية للأنشطة الاقتصادية </t>
  </si>
  <si>
    <t>الزراعة ـ الغابات ـ والاسماك</t>
  </si>
  <si>
    <t xml:space="preserve"> التعدين والتحجير</t>
  </si>
  <si>
    <t xml:space="preserve">   أ) الزيت الخام والغاز الطبيعي </t>
  </si>
  <si>
    <t xml:space="preserve">  ب) نشاطات تعدينية وتحجيرية اخرى</t>
  </si>
  <si>
    <t>الصناعات التحويلية</t>
  </si>
  <si>
    <t xml:space="preserve">   أ) تكرير الزيت</t>
  </si>
  <si>
    <t xml:space="preserve">  ب) صناعات اخرى</t>
  </si>
  <si>
    <t>الكهرباء ،الغاز والماء</t>
  </si>
  <si>
    <t>التشييد والبناء</t>
  </si>
  <si>
    <t>تجارة الجملة والتجزئة والمطاعم والفنادق</t>
  </si>
  <si>
    <t>النقل والتخزين والاتصالات</t>
  </si>
  <si>
    <t>خدمات المال والتأمين والعقارات</t>
  </si>
  <si>
    <t>وخدمات الاعمال</t>
  </si>
  <si>
    <t xml:space="preserve">   أ) ملكية المساكن</t>
  </si>
  <si>
    <t xml:space="preserve">  ب) أخرى</t>
  </si>
  <si>
    <t>خدمات جماعية واجتماعية وشخصية</t>
  </si>
  <si>
    <t>الخدمات المصرفية المحتسبة</t>
  </si>
  <si>
    <t>المجمــــــوع الفرعـــــي</t>
  </si>
  <si>
    <t xml:space="preserve"> منتجو الخدمات الحكومية  </t>
  </si>
  <si>
    <t>الناتج المحلي الإجمالي ما عدا رسوم الاستيراد</t>
  </si>
  <si>
    <t>رســوم الاستيراد</t>
  </si>
  <si>
    <t>الناتج المحلي الإجمالي</t>
  </si>
  <si>
    <t xml:space="preserve">*بيانات أولية </t>
  </si>
  <si>
    <t>في الناتج المحلي الاجمالي بالاسعار الجارية</t>
  </si>
</sst>
</file>

<file path=xl/styles.xml><?xml version="1.0" encoding="utf-8"?>
<styleSheet xmlns="http://schemas.openxmlformats.org/spreadsheetml/2006/main">
  <numFmts count="54">
    <numFmt numFmtId="5" formatCode="&quot;ر.س.&quot;\ #,##0_-;&quot;ر.س.&quot;\ #,##0\-"/>
    <numFmt numFmtId="6" formatCode="&quot;ر.س.&quot;\ #,##0_-;[Red]&quot;ر.س.&quot;\ #,##0\-"/>
    <numFmt numFmtId="7" formatCode="&quot;ر.س.&quot;\ #,##0.00_-;&quot;ر.س.&quot;\ #,##0.00\-"/>
    <numFmt numFmtId="8" formatCode="&quot;ر.س.&quot;\ #,##0.00_-;[Red]&quot;ر.س.&quot;\ #,##0.00\-"/>
    <numFmt numFmtId="42" formatCode="_-&quot;ر.س.&quot;\ * #,##0_-;_-&quot;ر.س.&quot;\ * #,##0\-;_-&quot;ر.س.&quot;\ * &quot;-&quot;_-;_-@_-"/>
    <numFmt numFmtId="41" formatCode="_-* #,##0_-;_-* #,##0\-;_-* &quot;-&quot;_-;_-@_-"/>
    <numFmt numFmtId="44" formatCode="_-&quot;ر.س.&quot;\ * #,##0.00_-;_-&quot;ر.س.&quot;\ * #,##0.00\-;_-&quot;ر.س.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h:mm\ \ص/\م"/>
    <numFmt numFmtId="181" formatCode="h:mm:ss\ \ص/\م"/>
    <numFmt numFmtId="182" formatCode="d/mm/yy\ h:mm"/>
    <numFmt numFmtId="183" formatCode="_ &quot;ر.س.&quot;* #,##0_ ;_ &quot;ر.س.&quot;* \-#,##0_ ;_ &quot;ر.س.&quot;* &quot;-&quot;_ ;_ @_ "/>
    <numFmt numFmtId="184" formatCode="_ * #,##0_ ;_ * \-#,##0_ ;_ * &quot;-&quot;_ ;_ @_ "/>
    <numFmt numFmtId="185" formatCode="_ &quot;ر.س.&quot;* #,##0.00_ ;_ &quot;ر.س.&quot;* \-#,##0.00_ ;_ &quot;ر.س.&quot;* &quot;-&quot;??_ ;_ @_ "/>
    <numFmt numFmtId="186" formatCode="_ * #,##0.00_ ;_ * \-#,##0.00_ ;_ * &quot;-&quot;??_ ;_ @_ "/>
    <numFmt numFmtId="187" formatCode="#,##0_ ;[Red]\-#,##0\ "/>
    <numFmt numFmtId="188" formatCode="0_ ;[Red]\-0\ "/>
    <numFmt numFmtId="189" formatCode="#,##0.00_ ;[Red]\-#,##0.00\ "/>
    <numFmt numFmtId="190" formatCode="0.0%"/>
    <numFmt numFmtId="191" formatCode="_(\-* #,##0.00\)_-;[Red]\(_-* #,##0.00\)\-;_-* &quot;-&quot;??_-;_-@_-"/>
    <numFmt numFmtId="192" formatCode="_(* #,##0.00_);[Red]_(* \(#,##0.00\);_(@_)"/>
    <numFmt numFmtId="193" formatCode="#,##0;[Red]#,##0"/>
    <numFmt numFmtId="194" formatCode="_(* #,##0.0_);[Red]_(* \(#,##0.0\);_(@_)"/>
    <numFmt numFmtId="195" formatCode="0.0"/>
    <numFmt numFmtId="196" formatCode="0.00_ ;[Red]\-0.00\ "/>
    <numFmt numFmtId="197" formatCode="#,##0.0"/>
    <numFmt numFmtId="198" formatCode="0.000"/>
    <numFmt numFmtId="199" formatCode="#,##0.0_ ;[Red]\-#,##0.0\ "/>
    <numFmt numFmtId="200" formatCode="0.00000000"/>
    <numFmt numFmtId="201" formatCode="0.0000000"/>
    <numFmt numFmtId="202" formatCode="0.000000"/>
    <numFmt numFmtId="203" formatCode="0.00000"/>
    <numFmt numFmtId="204" formatCode="0.0000"/>
    <numFmt numFmtId="205" formatCode="#,###"/>
    <numFmt numFmtId="206" formatCode="&quot;نعم&quot;\,\ &quot;نعم&quot;\,\ &quot;لا&quot;"/>
    <numFmt numFmtId="207" formatCode="&quot;True&quot;;&quot;True&quot;;&quot;False&quot;"/>
    <numFmt numFmtId="208" formatCode="&quot;تشغيل&quot;\,\ &quot;تشغيل&quot;\,\ &quot;إيقاف تشغيل&quot;"/>
    <numFmt numFmtId="209" formatCode="[$€-2]\ #,##0.00_);[Red]\([$€-2]\ #,##0.00\)"/>
  </numFmts>
  <fonts count="6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8"/>
      <name val="Bookman Old Style"/>
      <family val="1"/>
    </font>
    <font>
      <b/>
      <sz val="10"/>
      <name val="Simplified Arabic"/>
      <family val="1"/>
    </font>
    <font>
      <b/>
      <sz val="8"/>
      <name val="Simplified Arabic"/>
      <family val="1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b/>
      <sz val="14"/>
      <name val="Simplified Arabic"/>
      <family val="1"/>
    </font>
    <font>
      <b/>
      <sz val="10"/>
      <name val="Arial (Arabic)"/>
      <family val="2"/>
    </font>
    <font>
      <sz val="10"/>
      <name val="Frutiger LT Arabic 55 Roman"/>
      <family val="0"/>
    </font>
    <font>
      <b/>
      <sz val="10"/>
      <color indexed="8"/>
      <name val="Arial"/>
      <family val="2"/>
    </font>
    <font>
      <b/>
      <sz val="13"/>
      <color indexed="17"/>
      <name val="Simplified Arabic"/>
      <family val="1"/>
    </font>
    <font>
      <sz val="10"/>
      <name val="Bookman Old Style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sz val="11"/>
      <color indexed="17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indexed="20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0"/>
      <color indexed="18"/>
      <name val="MS Sans Serif"/>
      <family val="2"/>
    </font>
    <font>
      <b/>
      <sz val="8"/>
      <color indexed="18"/>
      <name val="Simplified Arabic"/>
      <family val="1"/>
    </font>
    <font>
      <b/>
      <sz val="10"/>
      <color indexed="9"/>
      <name val="Arial (Arabic)"/>
      <family val="2"/>
    </font>
    <font>
      <sz val="10"/>
      <color indexed="22"/>
      <name val="Frutiger LT Arabic 55 Roman"/>
      <family val="0"/>
    </font>
    <font>
      <sz val="10"/>
      <color indexed="9"/>
      <name val="Frutiger LT Arabic 55 Roman"/>
      <family val="0"/>
    </font>
    <font>
      <sz val="13"/>
      <color indexed="62"/>
      <name val="Frutiger LT Arabic 55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0"/>
      <color theme="3" tint="-0.24997000396251678"/>
      <name val="MS Sans Serif"/>
      <family val="2"/>
    </font>
    <font>
      <b/>
      <sz val="8"/>
      <color theme="3" tint="-0.24997000396251678"/>
      <name val="Simplified Arabic"/>
      <family val="1"/>
    </font>
    <font>
      <b/>
      <sz val="10"/>
      <color theme="0"/>
      <name val="Arial (Arabic)"/>
      <family val="2"/>
    </font>
    <font>
      <sz val="10"/>
      <color rgb="FF9BA8C2"/>
      <name val="Frutiger LT Arabic 55 Roman"/>
      <family val="0"/>
    </font>
    <font>
      <sz val="10"/>
      <color theme="0"/>
      <name val="Frutiger LT Arabic 55 Roman"/>
      <family val="0"/>
    </font>
    <font>
      <sz val="13"/>
      <color rgb="FF474D9B"/>
      <name val="Frutiger LT Arabic 55 Roman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0F2F6"/>
        <bgColor indexed="64"/>
      </patternFill>
    </fill>
    <fill>
      <patternFill patternType="solid">
        <fgColor rgb="FFE6E9F4"/>
        <bgColor indexed="64"/>
      </patternFill>
    </fill>
    <fill>
      <patternFill patternType="solid">
        <fgColor rgb="FF9BA8C2"/>
        <bgColor indexed="64"/>
      </patternFill>
    </fill>
    <fill>
      <patternFill patternType="solid">
        <fgColor rgb="FFE6E9F0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 applyNumberFormat="0">
      <alignment horizontal="right"/>
      <protection/>
    </xf>
    <xf numFmtId="0" fontId="38" fillId="0" borderId="0">
      <alignment/>
      <protection/>
    </xf>
    <xf numFmtId="9" fontId="0" fillId="0" borderId="0" applyFont="0" applyFill="0" applyBorder="0" applyAlignment="0" applyProtection="0"/>
    <xf numFmtId="0" fontId="40" fillId="20" borderId="1" applyNumberFormat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3" fillId="28" borderId="0" applyNumberFormat="0" applyBorder="0" applyAlignment="0" applyProtection="0"/>
    <xf numFmtId="0" fontId="44" fillId="20" borderId="2" applyNumberFormat="0" applyAlignment="0" applyProtection="0"/>
    <xf numFmtId="0" fontId="45" fillId="29" borderId="4" applyNumberFormat="0" applyAlignment="0" applyProtection="0"/>
    <xf numFmtId="0" fontId="46" fillId="0" borderId="5" applyNumberFormat="0" applyFill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31" borderId="0" applyNumberFormat="0" applyBorder="0" applyAlignment="0" applyProtection="0"/>
    <xf numFmtId="0" fontId="0" fillId="32" borderId="9" applyNumberFormat="0" applyFon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right" vertical="center" readingOrder="2"/>
    </xf>
    <xf numFmtId="0" fontId="6" fillId="0" borderId="0" xfId="0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vertical="center"/>
    </xf>
    <xf numFmtId="2" fontId="0" fillId="0" borderId="0" xfId="0" applyNumberFormat="1" applyFill="1" applyAlignment="1">
      <alignment/>
    </xf>
    <xf numFmtId="0" fontId="55" fillId="0" borderId="0" xfId="0" applyFont="1" applyFill="1" applyAlignment="1">
      <alignment/>
    </xf>
    <xf numFmtId="3" fontId="56" fillId="0" borderId="0" xfId="0" applyNumberFormat="1" applyFont="1" applyFill="1" applyBorder="1" applyAlignment="1">
      <alignment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left" vertical="center" readingOrder="2"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/>
    </xf>
    <xf numFmtId="0" fontId="9" fillId="0" borderId="0" xfId="0" applyFont="1" applyFill="1" applyBorder="1" applyAlignment="1">
      <alignment vertical="center" readingOrder="1"/>
    </xf>
    <xf numFmtId="0" fontId="9" fillId="0" borderId="0" xfId="0" applyFont="1" applyFill="1" applyAlignment="1">
      <alignment vertical="center" readingOrder="1"/>
    </xf>
    <xf numFmtId="0" fontId="10" fillId="0" borderId="0" xfId="0" applyFont="1" applyBorder="1" applyAlignment="1">
      <alignment vertical="center"/>
    </xf>
    <xf numFmtId="0" fontId="11" fillId="33" borderId="0" xfId="0" applyFont="1" applyFill="1" applyBorder="1" applyAlignment="1" quotePrefix="1">
      <alignment horizontal="right"/>
    </xf>
    <xf numFmtId="0" fontId="11" fillId="34" borderId="0" xfId="0" applyFont="1" applyFill="1" applyBorder="1" applyAlignment="1" quotePrefix="1">
      <alignment horizontal="right"/>
    </xf>
    <xf numFmtId="0" fontId="0" fillId="33" borderId="0" xfId="0" applyFill="1" applyBorder="1" applyAlignment="1">
      <alignment horizontal="left" vertical="center"/>
    </xf>
    <xf numFmtId="0" fontId="0" fillId="34" borderId="0" xfId="0" applyFill="1" applyBorder="1" applyAlignment="1">
      <alignment horizontal="left" vertical="center"/>
    </xf>
    <xf numFmtId="0" fontId="10" fillId="34" borderId="0" xfId="0" applyFont="1" applyFill="1" applyBorder="1" applyAlignment="1">
      <alignment horizontal="left" vertical="center" indent="1" readingOrder="1"/>
    </xf>
    <xf numFmtId="0" fontId="10" fillId="33" borderId="0" xfId="0" applyFont="1" applyFill="1" applyBorder="1" applyAlignment="1">
      <alignment horizontal="left" vertical="center" indent="1" readingOrder="1"/>
    </xf>
    <xf numFmtId="0" fontId="57" fillId="35" borderId="0" xfId="0" applyFont="1" applyFill="1" applyBorder="1" applyAlignment="1">
      <alignment horizontal="left" vertical="center" indent="1" readingOrder="1"/>
    </xf>
    <xf numFmtId="0" fontId="58" fillId="0" borderId="0" xfId="0" applyFont="1" applyBorder="1" applyAlignment="1">
      <alignment horizontal="left"/>
    </xf>
    <xf numFmtId="0" fontId="12" fillId="0" borderId="0" xfId="0" applyFont="1" applyBorder="1" applyAlignment="1">
      <alignment horizontal="right" vertical="center" readingOrder="2"/>
    </xf>
    <xf numFmtId="0" fontId="0" fillId="0" borderId="0" xfId="0" applyFill="1" applyBorder="1" applyAlignment="1">
      <alignment horizontal="left" vertical="center"/>
    </xf>
    <xf numFmtId="0" fontId="11" fillId="35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 vertical="center" readingOrder="2"/>
    </xf>
    <xf numFmtId="0" fontId="55" fillId="0" borderId="0" xfId="0" applyFont="1" applyFill="1" applyBorder="1" applyAlignment="1">
      <alignment horizontal="left"/>
    </xf>
    <xf numFmtId="1" fontId="59" fillId="35" borderId="0" xfId="40" applyNumberFormat="1" applyFont="1" applyFill="1" applyBorder="1" applyAlignment="1">
      <alignment horizontal="right" vertical="center" readingOrder="1"/>
      <protection/>
    </xf>
    <xf numFmtId="0" fontId="10" fillId="33" borderId="0" xfId="0" applyFont="1" applyFill="1" applyBorder="1" applyAlignment="1">
      <alignment horizontal="left"/>
    </xf>
    <xf numFmtId="0" fontId="10" fillId="34" borderId="0" xfId="0" applyFont="1" applyFill="1" applyBorder="1" applyAlignment="1">
      <alignment vertical="center"/>
    </xf>
    <xf numFmtId="0" fontId="10" fillId="34" borderId="0" xfId="0" applyFont="1" applyFill="1" applyBorder="1" applyAlignment="1">
      <alignment horizontal="left"/>
    </xf>
    <xf numFmtId="0" fontId="10" fillId="33" borderId="0" xfId="0" applyFont="1" applyFill="1" applyBorder="1" applyAlignment="1">
      <alignment vertical="center"/>
    </xf>
    <xf numFmtId="0" fontId="4" fillId="34" borderId="0" xfId="0" applyFont="1" applyFill="1" applyBorder="1" applyAlignment="1" quotePrefix="1">
      <alignment horizontal="left" vertical="center"/>
    </xf>
    <xf numFmtId="0" fontId="57" fillId="35" borderId="0" xfId="0" applyFont="1" applyFill="1" applyBorder="1" applyAlignment="1">
      <alignment horizontal="left"/>
    </xf>
    <xf numFmtId="0" fontId="57" fillId="35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1" fontId="59" fillId="35" borderId="0" xfId="40" applyNumberFormat="1" applyFont="1" applyFill="1" applyBorder="1" applyAlignment="1">
      <alignment vertical="center" readingOrder="1"/>
      <protection/>
    </xf>
    <xf numFmtId="0" fontId="5" fillId="0" borderId="0" xfId="0" applyFont="1" applyFill="1" applyBorder="1" applyAlignment="1">
      <alignment horizontal="right" vertical="center" readingOrder="2"/>
    </xf>
    <xf numFmtId="0" fontId="60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13" fillId="0" borderId="0" xfId="0" applyFont="1" applyFill="1" applyAlignment="1">
      <alignment horizontal="left" vertical="center" readingOrder="2"/>
    </xf>
    <xf numFmtId="0" fontId="0" fillId="0" borderId="0" xfId="0" applyAlignment="1">
      <alignment vertical="center"/>
    </xf>
    <xf numFmtId="1" fontId="59" fillId="0" borderId="0" xfId="40" applyNumberFormat="1" applyFont="1" applyFill="1" applyBorder="1" applyAlignment="1">
      <alignment horizontal="left" vertical="center" indent="5" readingOrder="1"/>
      <protection/>
    </xf>
    <xf numFmtId="3" fontId="11" fillId="33" borderId="0" xfId="0" applyNumberFormat="1" applyFont="1" applyFill="1" applyBorder="1" applyAlignment="1" quotePrefix="1">
      <alignment readingOrder="1"/>
    </xf>
    <xf numFmtId="3" fontId="11" fillId="36" borderId="0" xfId="0" applyNumberFormat="1" applyFont="1" applyFill="1" applyBorder="1" applyAlignment="1" quotePrefix="1">
      <alignment readingOrder="1"/>
    </xf>
    <xf numFmtId="3" fontId="59" fillId="35" borderId="0" xfId="0" applyNumberFormat="1" applyFont="1" applyFill="1" applyBorder="1" applyAlignment="1" quotePrefix="1">
      <alignment readingOrder="1"/>
    </xf>
    <xf numFmtId="3" fontId="59" fillId="0" borderId="0" xfId="0" applyNumberFormat="1" applyFont="1" applyFill="1" applyBorder="1" applyAlignment="1" quotePrefix="1">
      <alignment readingOrder="1"/>
    </xf>
    <xf numFmtId="0" fontId="0" fillId="0" borderId="0" xfId="0" applyAlignment="1">
      <alignment/>
    </xf>
    <xf numFmtId="0" fontId="0" fillId="0" borderId="0" xfId="0" applyFill="1" applyAlignment="1">
      <alignment/>
    </xf>
    <xf numFmtId="2" fontId="11" fillId="33" borderId="0" xfId="0" applyNumberFormat="1" applyFont="1" applyFill="1" applyBorder="1" applyAlignment="1">
      <alignment/>
    </xf>
    <xf numFmtId="2" fontId="11" fillId="36" borderId="0" xfId="0" applyNumberFormat="1" applyFont="1" applyFill="1" applyBorder="1" applyAlignment="1">
      <alignment/>
    </xf>
    <xf numFmtId="2" fontId="11" fillId="34" borderId="0" xfId="0" applyNumberFormat="1" applyFont="1" applyFill="1" applyBorder="1" applyAlignment="1">
      <alignment/>
    </xf>
    <xf numFmtId="2" fontId="59" fillId="35" borderId="0" xfId="0" applyNumberFormat="1" applyFont="1" applyFill="1" applyBorder="1" applyAlignment="1">
      <alignment/>
    </xf>
    <xf numFmtId="187" fontId="14" fillId="34" borderId="0" xfId="0" applyNumberFormat="1" applyFont="1" applyFill="1" applyBorder="1" applyAlignment="1">
      <alignment readingOrder="1"/>
    </xf>
    <xf numFmtId="0" fontId="0" fillId="0" borderId="0" xfId="0" applyFill="1" applyAlignment="1">
      <alignment horizontal="left"/>
    </xf>
    <xf numFmtId="0" fontId="58" fillId="0" borderId="0" xfId="0" applyFont="1" applyAlignment="1">
      <alignment horizontal="left" readingOrder="2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right" vertical="center" readingOrder="1"/>
    </xf>
    <xf numFmtId="0" fontId="60" fillId="0" borderId="0" xfId="0" applyFont="1" applyFill="1" applyBorder="1" applyAlignment="1">
      <alignment horizontal="left" vertical="center" wrapText="1"/>
    </xf>
    <xf numFmtId="0" fontId="57" fillId="35" borderId="0" xfId="0" applyFont="1" applyFill="1" applyBorder="1" applyAlignment="1">
      <alignment horizontal="left" vertical="center" indent="1" readingOrder="1"/>
    </xf>
    <xf numFmtId="0" fontId="0" fillId="0" borderId="0" xfId="0" applyAlignment="1">
      <alignment horizontal="left" vertical="center"/>
    </xf>
    <xf numFmtId="0" fontId="11" fillId="33" borderId="0" xfId="0" applyFont="1" applyFill="1" applyBorder="1" applyAlignment="1" quotePrefix="1">
      <alignment horizontal="right" readingOrder="2"/>
    </xf>
    <xf numFmtId="0" fontId="11" fillId="34" borderId="0" xfId="0" applyFont="1" applyFill="1" applyBorder="1" applyAlignment="1" quotePrefix="1">
      <alignment horizontal="right" readingOrder="2"/>
    </xf>
    <xf numFmtId="0" fontId="0" fillId="33" borderId="0" xfId="0" applyFill="1" applyBorder="1" applyAlignment="1">
      <alignment horizontal="left" vertical="center" readingOrder="2"/>
    </xf>
    <xf numFmtId="0" fontId="0" fillId="34" borderId="0" xfId="0" applyFill="1" applyBorder="1" applyAlignment="1">
      <alignment horizontal="left" vertical="center" readingOrder="2"/>
    </xf>
    <xf numFmtId="0" fontId="10" fillId="34" borderId="0" xfId="0" applyFont="1" applyFill="1" applyBorder="1" applyAlignment="1">
      <alignment horizontal="left" vertical="center" readingOrder="2"/>
    </xf>
    <xf numFmtId="0" fontId="10" fillId="33" borderId="0" xfId="0" applyFont="1" applyFill="1" applyBorder="1" applyAlignment="1">
      <alignment horizontal="left" vertical="center" readingOrder="2"/>
    </xf>
    <xf numFmtId="0" fontId="11" fillId="35" borderId="0" xfId="0" applyFont="1" applyFill="1" applyBorder="1" applyAlignment="1">
      <alignment horizontal="center"/>
    </xf>
    <xf numFmtId="1" fontId="59" fillId="35" borderId="0" xfId="40" applyNumberFormat="1" applyFont="1" applyFill="1" applyBorder="1" applyAlignment="1">
      <alignment horizontal="center" vertical="center" readingOrder="1"/>
      <protection/>
    </xf>
    <xf numFmtId="1" fontId="59" fillId="0" borderId="0" xfId="40" applyNumberFormat="1" applyFont="1" applyFill="1" applyBorder="1" applyAlignment="1">
      <alignment horizontal="center" vertical="center" readingOrder="1"/>
      <protection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2" fontId="11" fillId="33" borderId="0" xfId="0" applyNumberFormat="1" applyFont="1" applyFill="1" applyBorder="1" applyAlignment="1">
      <alignment horizontal="center"/>
    </xf>
    <xf numFmtId="2" fontId="11" fillId="36" borderId="0" xfId="0" applyNumberFormat="1" applyFont="1" applyFill="1" applyBorder="1" applyAlignment="1">
      <alignment horizontal="center"/>
    </xf>
    <xf numFmtId="2" fontId="11" fillId="34" borderId="0" xfId="0" applyNumberFormat="1" applyFont="1" applyFill="1" applyBorder="1" applyAlignment="1">
      <alignment horizontal="center"/>
    </xf>
    <xf numFmtId="2" fontId="59" fillId="35" borderId="0" xfId="0" applyNumberFormat="1" applyFont="1" applyFill="1" applyBorder="1" applyAlignment="1">
      <alignment horizontal="center"/>
    </xf>
    <xf numFmtId="0" fontId="11" fillId="34" borderId="0" xfId="0" applyFont="1" applyFill="1" applyBorder="1" applyAlignment="1" quotePrefix="1">
      <alignment horizontal="left" indent="1"/>
    </xf>
    <xf numFmtId="0" fontId="11" fillId="33" borderId="0" xfId="0" applyFont="1" applyFill="1" applyBorder="1" applyAlignment="1">
      <alignment horizontal="left" indent="1"/>
    </xf>
    <xf numFmtId="1" fontId="11" fillId="34" borderId="0" xfId="0" applyNumberFormat="1" applyFont="1" applyFill="1" applyBorder="1" applyAlignment="1" quotePrefix="1">
      <alignment horizontal="left" indent="1"/>
    </xf>
    <xf numFmtId="0" fontId="11" fillId="34" borderId="0" xfId="0" applyFont="1" applyFill="1" applyBorder="1" applyAlignment="1">
      <alignment horizontal="left" indent="1"/>
    </xf>
    <xf numFmtId="0" fontId="57" fillId="35" borderId="0" xfId="0" applyFont="1" applyFill="1" applyBorder="1" applyAlignment="1">
      <alignment horizontal="left" vertical="center" indent="1" readingOrder="1"/>
    </xf>
    <xf numFmtId="0" fontId="11" fillId="33" borderId="0" xfId="0" applyFont="1" applyFill="1" applyBorder="1" applyAlignment="1" quotePrefix="1">
      <alignment horizontal="left" indent="1"/>
    </xf>
    <xf numFmtId="0" fontId="60" fillId="0" borderId="0" xfId="0" applyFont="1" applyFill="1" applyBorder="1" applyAlignment="1">
      <alignment horizontal="left" vertical="center" wrapText="1"/>
    </xf>
    <xf numFmtId="0" fontId="11" fillId="33" borderId="0" xfId="0" applyFont="1" applyFill="1" applyBorder="1" applyAlignment="1" quotePrefix="1">
      <alignment horizontal="right"/>
    </xf>
    <xf numFmtId="0" fontId="11" fillId="34" borderId="0" xfId="0" applyFont="1" applyFill="1" applyBorder="1" applyAlignment="1" quotePrefix="1">
      <alignment horizontal="right"/>
    </xf>
    <xf numFmtId="0" fontId="60" fillId="0" borderId="0" xfId="0" applyFont="1" applyFill="1" applyBorder="1" applyAlignment="1">
      <alignment horizontal="right" vertical="center" wrapText="1"/>
    </xf>
    <xf numFmtId="0" fontId="58" fillId="0" borderId="0" xfId="0" applyFont="1" applyAlignment="1">
      <alignment horizontal="right" readingOrder="2"/>
    </xf>
    <xf numFmtId="0" fontId="11" fillId="33" borderId="0" xfId="0" applyFont="1" applyFill="1" applyBorder="1" applyAlignment="1">
      <alignment horizontal="right"/>
    </xf>
    <xf numFmtId="1" fontId="11" fillId="34" borderId="0" xfId="0" applyNumberFormat="1" applyFont="1" applyFill="1" applyBorder="1" applyAlignment="1" quotePrefix="1">
      <alignment horizontal="right"/>
    </xf>
    <xf numFmtId="0" fontId="11" fillId="34" borderId="0" xfId="0" applyFont="1" applyFill="1" applyBorder="1" applyAlignment="1">
      <alignment horizontal="right"/>
    </xf>
    <xf numFmtId="0" fontId="59" fillId="35" borderId="0" xfId="0" applyFont="1" applyFill="1" applyBorder="1" applyAlignment="1">
      <alignment horizontal="right"/>
    </xf>
    <xf numFmtId="0" fontId="58" fillId="0" borderId="0" xfId="0" applyFont="1" applyBorder="1" applyAlignment="1">
      <alignment horizontal="left"/>
    </xf>
    <xf numFmtId="0" fontId="58" fillId="0" borderId="0" xfId="0" applyFont="1" applyBorder="1" applyAlignment="1">
      <alignment horizontal="center" readingOrder="2"/>
    </xf>
  </cellXfs>
  <cellStyles count="51">
    <cellStyle name="Normal" xfId="0"/>
    <cellStyle name="20% - تمييز1" xfId="15"/>
    <cellStyle name="20% - تمييز2" xfId="16"/>
    <cellStyle name="20% - تمييز3" xfId="17"/>
    <cellStyle name="20% - تمييز4" xfId="18"/>
    <cellStyle name="20% - تمييز5" xfId="19"/>
    <cellStyle name="20% - تمييز6" xfId="20"/>
    <cellStyle name="40% - تمييز1" xfId="21"/>
    <cellStyle name="40% - تمييز2" xfId="22"/>
    <cellStyle name="40% - تمييز3" xfId="23"/>
    <cellStyle name="40% - تمييز4" xfId="24"/>
    <cellStyle name="40% - تمييز5" xfId="25"/>
    <cellStyle name="40% - تمييز6" xfId="26"/>
    <cellStyle name="60% - تمييز1" xfId="27"/>
    <cellStyle name="60% - تمييز2" xfId="28"/>
    <cellStyle name="60% - تمييز3" xfId="29"/>
    <cellStyle name="60% - تمييز4" xfId="30"/>
    <cellStyle name="60% - تمييز5" xfId="31"/>
    <cellStyle name="60% - تمييز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MS_Arabic" xfId="39"/>
    <cellStyle name="Normal 2" xfId="40"/>
    <cellStyle name="Percent" xfId="41"/>
    <cellStyle name="إخراج" xfId="42"/>
    <cellStyle name="إدخال" xfId="43"/>
    <cellStyle name="الإجمالي" xfId="44"/>
    <cellStyle name="تمييز1" xfId="45"/>
    <cellStyle name="تمييز2" xfId="46"/>
    <cellStyle name="تمييز3" xfId="47"/>
    <cellStyle name="تمييز4" xfId="48"/>
    <cellStyle name="تمييز5" xfId="49"/>
    <cellStyle name="تمييز6" xfId="50"/>
    <cellStyle name="جيد" xfId="51"/>
    <cellStyle name="حساب" xfId="52"/>
    <cellStyle name="خلية تدقيق" xfId="53"/>
    <cellStyle name="خلية مرتبطة" xfId="54"/>
    <cellStyle name="سيئ" xfId="55"/>
    <cellStyle name="عنوان" xfId="56"/>
    <cellStyle name="عنوان 1" xfId="57"/>
    <cellStyle name="عنوان 2" xfId="58"/>
    <cellStyle name="عنوان 3" xfId="59"/>
    <cellStyle name="عنوان 4" xfId="60"/>
    <cellStyle name="محايد" xfId="61"/>
    <cellStyle name="ملاحظة" xfId="62"/>
    <cellStyle name="نص تحذير" xfId="63"/>
    <cellStyle name="نص توضيح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2</xdr:col>
      <xdr:colOff>1285875</xdr:colOff>
      <xdr:row>2</xdr:row>
      <xdr:rowOff>276225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247650"/>
          <a:ext cx="18954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2</xdr:col>
      <xdr:colOff>1285875</xdr:colOff>
      <xdr:row>2</xdr:row>
      <xdr:rowOff>276225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247650"/>
          <a:ext cx="18954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2</xdr:col>
      <xdr:colOff>1285875</xdr:colOff>
      <xdr:row>2</xdr:row>
      <xdr:rowOff>276225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247650"/>
          <a:ext cx="18954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2</xdr:col>
      <xdr:colOff>1285875</xdr:colOff>
      <xdr:row>2</xdr:row>
      <xdr:rowOff>276225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247650"/>
          <a:ext cx="18954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2</xdr:col>
      <xdr:colOff>1285875</xdr:colOff>
      <xdr:row>2</xdr:row>
      <xdr:rowOff>276225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247650"/>
          <a:ext cx="18954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110"/>
  <sheetViews>
    <sheetView showGridLines="0" rightToLeft="1" tabSelected="1" view="pageBreakPreview" zoomScaleNormal="90" zoomScaleSheetLayoutView="100"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4" sqref="A4"/>
      <selection pane="bottomRight" activeCell="H4" sqref="H4"/>
    </sheetView>
  </sheetViews>
  <sheetFormatPr defaultColWidth="9.140625" defaultRowHeight="12.75"/>
  <cols>
    <col min="1" max="1" width="4.140625" style="10" customWidth="1"/>
    <col min="2" max="2" width="9.140625" style="10" customWidth="1"/>
    <col min="3" max="3" width="28.8515625" style="3" customWidth="1"/>
    <col min="4" max="4" width="11.57421875" style="3" customWidth="1"/>
    <col min="5" max="9" width="12.8515625" style="1" customWidth="1"/>
    <col min="10" max="10" width="13.57421875" style="0" customWidth="1"/>
    <col min="11" max="11" width="3.8515625" style="0" customWidth="1"/>
    <col min="12" max="12" width="44.57421875" style="0" customWidth="1"/>
    <col min="13" max="13" width="3.28125" style="0" customWidth="1"/>
    <col min="16" max="16384" width="9.140625" style="1" customWidth="1"/>
  </cols>
  <sheetData>
    <row r="1" spans="1:16" ht="19.5" customHeight="1">
      <c r="A1" s="3"/>
      <c r="B1" s="3"/>
      <c r="E1" s="11"/>
      <c r="F1" s="11"/>
      <c r="G1" s="11"/>
      <c r="H1" s="12"/>
      <c r="I1" s="12"/>
      <c r="J1" s="45"/>
      <c r="P1"/>
    </row>
    <row r="2" spans="1:16" ht="30" customHeight="1">
      <c r="A2" s="3"/>
      <c r="B2" s="3"/>
      <c r="E2" s="11"/>
      <c r="F2" s="11"/>
      <c r="G2" s="11"/>
      <c r="H2" s="12"/>
      <c r="I2" s="12"/>
      <c r="P2"/>
    </row>
    <row r="3" spans="1:16" ht="30" customHeight="1">
      <c r="A3" s="3"/>
      <c r="B3" s="3"/>
      <c r="E3" s="11"/>
      <c r="F3" s="11"/>
      <c r="G3" s="11"/>
      <c r="H3" s="12"/>
      <c r="I3" s="12"/>
      <c r="P3"/>
    </row>
    <row r="4" spans="1:16" ht="30" customHeight="1">
      <c r="A4" s="3"/>
      <c r="B4" s="3"/>
      <c r="E4" s="13"/>
      <c r="F4" s="13"/>
      <c r="G4" s="13"/>
      <c r="H4" s="13"/>
      <c r="I4" s="13"/>
      <c r="J4" s="14"/>
      <c r="K4" s="14"/>
      <c r="P4"/>
    </row>
    <row r="5" spans="1:17" ht="15.75" customHeight="1">
      <c r="A5" s="88" t="s">
        <v>40</v>
      </c>
      <c r="B5" s="88"/>
      <c r="C5" s="88"/>
      <c r="D5" s="88"/>
      <c r="E5" s="41"/>
      <c r="F5" s="41"/>
      <c r="G5" s="41"/>
      <c r="H5" s="28"/>
      <c r="I5" s="12"/>
      <c r="J5" s="85" t="s">
        <v>16</v>
      </c>
      <c r="K5" s="85"/>
      <c r="L5" s="85"/>
      <c r="M5" s="85"/>
      <c r="P5"/>
      <c r="Q5"/>
    </row>
    <row r="6" spans="1:17" ht="15.75" customHeight="1">
      <c r="A6" s="88" t="s">
        <v>41</v>
      </c>
      <c r="B6" s="88"/>
      <c r="C6" s="88"/>
      <c r="D6" s="88"/>
      <c r="E6" s="28"/>
      <c r="F6" s="28"/>
      <c r="G6" s="28"/>
      <c r="H6" s="28"/>
      <c r="I6" s="12"/>
      <c r="J6" s="85" t="s">
        <v>15</v>
      </c>
      <c r="K6" s="85"/>
      <c r="L6" s="85"/>
      <c r="M6" s="85"/>
      <c r="N6" s="1"/>
      <c r="O6" s="1"/>
      <c r="P6"/>
      <c r="Q6"/>
    </row>
    <row r="7" spans="1:62" s="44" customFormat="1" ht="19.5" customHeight="1">
      <c r="A7" s="89" t="s">
        <v>42</v>
      </c>
      <c r="B7" s="89"/>
      <c r="C7" s="89"/>
      <c r="D7" s="60"/>
      <c r="E7" s="15"/>
      <c r="F7" s="37"/>
      <c r="G7" s="37"/>
      <c r="H7" s="38"/>
      <c r="I7" s="38"/>
      <c r="J7" s="2"/>
      <c r="K7" s="2"/>
      <c r="L7" s="43"/>
      <c r="M7" s="58" t="s">
        <v>17</v>
      </c>
      <c r="N7" s="2"/>
      <c r="O7" s="2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</row>
    <row r="8" spans="1:21" s="73" customFormat="1" ht="19.5" customHeight="1">
      <c r="A8" s="70"/>
      <c r="B8" s="70"/>
      <c r="C8" s="70"/>
      <c r="D8" s="70"/>
      <c r="E8" s="71">
        <v>2011</v>
      </c>
      <c r="F8" s="71">
        <v>2012</v>
      </c>
      <c r="G8" s="71">
        <v>2013</v>
      </c>
      <c r="H8" s="71">
        <v>2014</v>
      </c>
      <c r="I8" s="71" t="s">
        <v>22</v>
      </c>
      <c r="J8" s="70"/>
      <c r="K8" s="70"/>
      <c r="L8" s="70"/>
      <c r="M8" s="71"/>
      <c r="N8" s="72"/>
      <c r="P8" s="74"/>
      <c r="Q8" s="74"/>
      <c r="R8" s="74"/>
      <c r="S8" s="74"/>
      <c r="T8" s="74"/>
      <c r="U8" s="74"/>
    </row>
    <row r="9" spans="1:14" s="2" customFormat="1" ht="19.5" customHeight="1">
      <c r="A9" s="64" t="s">
        <v>24</v>
      </c>
      <c r="B9" s="86" t="s">
        <v>46</v>
      </c>
      <c r="C9" s="86"/>
      <c r="D9" s="30"/>
      <c r="E9" s="46">
        <v>48162.71066569201</v>
      </c>
      <c r="F9" s="46">
        <v>49815.895709291886</v>
      </c>
      <c r="G9" s="46">
        <v>51735.3021709709</v>
      </c>
      <c r="H9" s="46">
        <v>53718.93712681027</v>
      </c>
      <c r="I9" s="46">
        <v>54848.761021542705</v>
      </c>
      <c r="J9" s="84" t="s">
        <v>0</v>
      </c>
      <c r="K9" s="84"/>
      <c r="L9" s="84"/>
      <c r="M9" s="16" t="s">
        <v>24</v>
      </c>
      <c r="N9" s="1"/>
    </row>
    <row r="10" spans="1:14" s="2" customFormat="1" ht="19.5" customHeight="1">
      <c r="A10" s="65" t="s">
        <v>25</v>
      </c>
      <c r="B10" s="87" t="s">
        <v>47</v>
      </c>
      <c r="C10" s="87"/>
      <c r="D10" s="31"/>
      <c r="E10" s="47">
        <v>1215517.728038396</v>
      </c>
      <c r="F10" s="47">
        <v>1311448.4230381036</v>
      </c>
      <c r="G10" s="47">
        <v>1232822.683083294</v>
      </c>
      <c r="H10" s="47">
        <v>1130053.5763572992</v>
      </c>
      <c r="I10" s="47">
        <v>615893.033895068</v>
      </c>
      <c r="J10" s="79" t="s">
        <v>1</v>
      </c>
      <c r="K10" s="79"/>
      <c r="L10" s="79"/>
      <c r="M10" s="17" t="s">
        <v>25</v>
      </c>
      <c r="N10"/>
    </row>
    <row r="11" spans="1:14" s="2" customFormat="1" ht="19.5" customHeight="1">
      <c r="A11" s="66"/>
      <c r="B11" s="86" t="s">
        <v>48</v>
      </c>
      <c r="C11" s="86"/>
      <c r="D11" s="30"/>
      <c r="E11" s="46">
        <v>1206751</v>
      </c>
      <c r="F11" s="46">
        <v>1302080.8059265</v>
      </c>
      <c r="G11" s="46">
        <v>1222898.048723</v>
      </c>
      <c r="H11" s="46">
        <v>1119489.4481819998</v>
      </c>
      <c r="I11" s="46">
        <v>604912.431499318</v>
      </c>
      <c r="J11" s="84" t="s">
        <v>2</v>
      </c>
      <c r="K11" s="84"/>
      <c r="L11" s="84"/>
      <c r="M11" s="18"/>
      <c r="N11"/>
    </row>
    <row r="12" spans="1:14" s="2" customFormat="1" ht="19.5" customHeight="1">
      <c r="A12" s="67"/>
      <c r="B12" s="87" t="s">
        <v>49</v>
      </c>
      <c r="C12" s="87"/>
      <c r="D12" s="32"/>
      <c r="E12" s="47">
        <v>8766.728038396</v>
      </c>
      <c r="F12" s="47">
        <v>9367.61711160374</v>
      </c>
      <c r="G12" s="47">
        <v>9924.634360293921</v>
      </c>
      <c r="H12" s="47">
        <v>10564.12817529946</v>
      </c>
      <c r="I12" s="47">
        <v>10980.602395750047</v>
      </c>
      <c r="J12" s="79" t="s">
        <v>3</v>
      </c>
      <c r="K12" s="79"/>
      <c r="L12" s="79"/>
      <c r="M12" s="19"/>
      <c r="N12"/>
    </row>
    <row r="13" spans="1:14" s="2" customFormat="1" ht="19.5" customHeight="1">
      <c r="A13" s="64" t="s">
        <v>26</v>
      </c>
      <c r="B13" s="86" t="s">
        <v>50</v>
      </c>
      <c r="C13" s="86"/>
      <c r="D13" s="30"/>
      <c r="E13" s="46">
        <v>252003.24674437378</v>
      </c>
      <c r="F13" s="46">
        <v>270179.53104546154</v>
      </c>
      <c r="G13" s="46">
        <v>278071.32373185526</v>
      </c>
      <c r="H13" s="46">
        <v>306188.7724006707</v>
      </c>
      <c r="I13" s="46">
        <v>297965.43022117193</v>
      </c>
      <c r="J13" s="84" t="s">
        <v>4</v>
      </c>
      <c r="K13" s="84"/>
      <c r="L13" s="84"/>
      <c r="M13" s="16" t="s">
        <v>26</v>
      </c>
      <c r="N13"/>
    </row>
    <row r="14" spans="1:14" s="2" customFormat="1" ht="19.5" customHeight="1">
      <c r="A14" s="67"/>
      <c r="B14" s="87" t="s">
        <v>51</v>
      </c>
      <c r="C14" s="87"/>
      <c r="D14" s="32"/>
      <c r="E14" s="47">
        <v>64216</v>
      </c>
      <c r="F14" s="47">
        <v>68582.78575</v>
      </c>
      <c r="G14" s="47">
        <v>61536.259609999994</v>
      </c>
      <c r="H14" s="47">
        <v>71003.543206</v>
      </c>
      <c r="I14" s="47">
        <v>52866.64972696453</v>
      </c>
      <c r="J14" s="79" t="s">
        <v>5</v>
      </c>
      <c r="K14" s="79"/>
      <c r="L14" s="79"/>
      <c r="M14" s="19"/>
      <c r="N14"/>
    </row>
    <row r="15" spans="1:14" s="2" customFormat="1" ht="19.5" customHeight="1">
      <c r="A15" s="66"/>
      <c r="B15" s="86" t="s">
        <v>52</v>
      </c>
      <c r="C15" s="86"/>
      <c r="D15" s="30"/>
      <c r="E15" s="46">
        <v>187787.24674437378</v>
      </c>
      <c r="F15" s="46">
        <v>201596.74529546156</v>
      </c>
      <c r="G15" s="46">
        <v>216535.06412185528</v>
      </c>
      <c r="H15" s="46">
        <v>235185.22919467068</v>
      </c>
      <c r="I15" s="46">
        <v>245098.78049420737</v>
      </c>
      <c r="J15" s="84" t="s">
        <v>3</v>
      </c>
      <c r="K15" s="84"/>
      <c r="L15" s="84"/>
      <c r="M15" s="18"/>
      <c r="N15"/>
    </row>
    <row r="16" spans="1:14" s="2" customFormat="1" ht="19.5" customHeight="1">
      <c r="A16" s="65" t="s">
        <v>27</v>
      </c>
      <c r="B16" s="87" t="s">
        <v>53</v>
      </c>
      <c r="C16" s="87"/>
      <c r="D16" s="31"/>
      <c r="E16" s="47">
        <v>28284.70847944834</v>
      </c>
      <c r="F16" s="47">
        <v>30075.765376479245</v>
      </c>
      <c r="G16" s="47">
        <v>30623.144306331167</v>
      </c>
      <c r="H16" s="47">
        <v>32478.72090717067</v>
      </c>
      <c r="I16" s="47">
        <v>35046</v>
      </c>
      <c r="J16" s="79" t="s">
        <v>6</v>
      </c>
      <c r="K16" s="79"/>
      <c r="L16" s="79"/>
      <c r="M16" s="17" t="s">
        <v>27</v>
      </c>
      <c r="N16"/>
    </row>
    <row r="17" spans="1:14" s="2" customFormat="1" ht="19.5" customHeight="1">
      <c r="A17" s="64" t="s">
        <v>28</v>
      </c>
      <c r="B17" s="86" t="s">
        <v>54</v>
      </c>
      <c r="C17" s="86"/>
      <c r="D17" s="30"/>
      <c r="E17" s="46">
        <v>107021.10547751187</v>
      </c>
      <c r="F17" s="46">
        <v>118513.0317836871</v>
      </c>
      <c r="G17" s="46">
        <v>134588.25792785818</v>
      </c>
      <c r="H17" s="46">
        <v>152964.93866532797</v>
      </c>
      <c r="I17" s="46">
        <v>162974.53594975878</v>
      </c>
      <c r="J17" s="84" t="s">
        <v>7</v>
      </c>
      <c r="K17" s="84"/>
      <c r="L17" s="84"/>
      <c r="M17" s="16" t="s">
        <v>28</v>
      </c>
      <c r="N17"/>
    </row>
    <row r="18" spans="1:14" s="2" customFormat="1" ht="19.5" customHeight="1">
      <c r="A18" s="65" t="s">
        <v>29</v>
      </c>
      <c r="B18" s="87" t="s">
        <v>55</v>
      </c>
      <c r="C18" s="87"/>
      <c r="D18" s="31"/>
      <c r="E18" s="47">
        <v>197926.20073895165</v>
      </c>
      <c r="F18" s="47">
        <v>219143.88945816725</v>
      </c>
      <c r="G18" s="47">
        <v>241586.41517757814</v>
      </c>
      <c r="H18" s="47">
        <v>266648.88969684136</v>
      </c>
      <c r="I18" s="47">
        <v>278029.7987865689</v>
      </c>
      <c r="J18" s="79" t="s">
        <v>8</v>
      </c>
      <c r="K18" s="79"/>
      <c r="L18" s="79"/>
      <c r="M18" s="17" t="s">
        <v>29</v>
      </c>
      <c r="N18"/>
    </row>
    <row r="19" spans="1:14" s="2" customFormat="1" ht="19.5" customHeight="1">
      <c r="A19" s="64" t="s">
        <v>30</v>
      </c>
      <c r="B19" s="86" t="s">
        <v>56</v>
      </c>
      <c r="C19" s="86"/>
      <c r="D19" s="30"/>
      <c r="E19" s="46">
        <v>115272.2971366885</v>
      </c>
      <c r="F19" s="46">
        <v>124278.52171197798</v>
      </c>
      <c r="G19" s="46">
        <v>134258.0870054498</v>
      </c>
      <c r="H19" s="46">
        <v>144712.7642405642</v>
      </c>
      <c r="I19" s="46">
        <v>152588.48319784537</v>
      </c>
      <c r="J19" s="84" t="s">
        <v>9</v>
      </c>
      <c r="K19" s="84"/>
      <c r="L19" s="84"/>
      <c r="M19" s="16" t="s">
        <v>30</v>
      </c>
      <c r="N19"/>
    </row>
    <row r="20" spans="1:14" s="2" customFormat="1" ht="19.5" customHeight="1">
      <c r="A20" s="65" t="s">
        <v>31</v>
      </c>
      <c r="B20" s="87" t="s">
        <v>57</v>
      </c>
      <c r="C20" s="87"/>
      <c r="D20" s="31"/>
      <c r="E20" s="47"/>
      <c r="F20" s="47"/>
      <c r="G20" s="47"/>
      <c r="H20" s="47"/>
      <c r="I20" s="47"/>
      <c r="J20" s="79" t="s">
        <v>32</v>
      </c>
      <c r="K20" s="79"/>
      <c r="L20" s="79"/>
      <c r="M20" s="17" t="s">
        <v>31</v>
      </c>
      <c r="N20"/>
    </row>
    <row r="21" spans="1:14" s="2" customFormat="1" ht="19.5" customHeight="1">
      <c r="A21" s="68"/>
      <c r="B21" s="87" t="s">
        <v>58</v>
      </c>
      <c r="C21" s="87"/>
      <c r="D21" s="34"/>
      <c r="E21" s="47">
        <v>195053.6335973496</v>
      </c>
      <c r="F21" s="47">
        <v>232437.87210903218</v>
      </c>
      <c r="G21" s="47">
        <v>269805.06676750985</v>
      </c>
      <c r="H21" s="47">
        <v>292991.3911582935</v>
      </c>
      <c r="I21" s="47">
        <v>310411.5820855141</v>
      </c>
      <c r="J21" s="79" t="s">
        <v>33</v>
      </c>
      <c r="K21" s="79"/>
      <c r="L21" s="79"/>
      <c r="M21" s="20"/>
      <c r="N21"/>
    </row>
    <row r="22" spans="1:14" s="2" customFormat="1" ht="19.5" customHeight="1">
      <c r="A22" s="66"/>
      <c r="B22" s="86" t="s">
        <v>59</v>
      </c>
      <c r="C22" s="86"/>
      <c r="D22" s="30"/>
      <c r="E22" s="46">
        <v>96714.77373402486</v>
      </c>
      <c r="F22" s="46">
        <v>124391</v>
      </c>
      <c r="G22" s="46">
        <v>153460.19488050402</v>
      </c>
      <c r="H22" s="46">
        <v>168943.325303649</v>
      </c>
      <c r="I22" s="46">
        <v>181538.04646912392</v>
      </c>
      <c r="J22" s="84" t="s">
        <v>10</v>
      </c>
      <c r="K22" s="84"/>
      <c r="L22" s="84"/>
      <c r="M22" s="18"/>
      <c r="N22"/>
    </row>
    <row r="23" spans="1:14" s="2" customFormat="1" ht="19.5" customHeight="1">
      <c r="A23" s="67"/>
      <c r="B23" s="87" t="s">
        <v>60</v>
      </c>
      <c r="C23" s="87"/>
      <c r="D23" s="32"/>
      <c r="E23" s="47">
        <v>98338.85986332475</v>
      </c>
      <c r="F23" s="47">
        <v>108046.87210903216</v>
      </c>
      <c r="G23" s="47">
        <v>116344.87188700584</v>
      </c>
      <c r="H23" s="47">
        <v>124048.0658546445</v>
      </c>
      <c r="I23" s="47">
        <v>128873.53561639017</v>
      </c>
      <c r="J23" s="79" t="s">
        <v>11</v>
      </c>
      <c r="K23" s="79"/>
      <c r="L23" s="79"/>
      <c r="M23" s="19"/>
      <c r="N23"/>
    </row>
    <row r="24" spans="1:14" s="2" customFormat="1" ht="19.5" customHeight="1">
      <c r="A24" s="64" t="s">
        <v>34</v>
      </c>
      <c r="B24" s="86" t="s">
        <v>61</v>
      </c>
      <c r="C24" s="86"/>
      <c r="D24" s="30"/>
      <c r="E24" s="46">
        <v>41892.480545967665</v>
      </c>
      <c r="F24" s="46">
        <v>45969.4532678691</v>
      </c>
      <c r="G24" s="46">
        <v>49740.24401561209</v>
      </c>
      <c r="H24" s="46">
        <v>53607.1202217274</v>
      </c>
      <c r="I24" s="46">
        <v>55759.02796309202</v>
      </c>
      <c r="J24" s="84" t="s">
        <v>12</v>
      </c>
      <c r="K24" s="84"/>
      <c r="L24" s="84"/>
      <c r="M24" s="16" t="s">
        <v>34</v>
      </c>
      <c r="N24"/>
    </row>
    <row r="25" spans="1:14" s="2" customFormat="1" ht="19.5" customHeight="1">
      <c r="A25" s="65" t="s">
        <v>35</v>
      </c>
      <c r="B25" s="87" t="s">
        <v>62</v>
      </c>
      <c r="C25" s="87"/>
      <c r="D25" s="31"/>
      <c r="E25" s="47">
        <v>20076.750352829982</v>
      </c>
      <c r="F25" s="47">
        <v>20671.825233287866</v>
      </c>
      <c r="G25" s="47">
        <v>21215.494236923336</v>
      </c>
      <c r="H25" s="47">
        <v>21642.37119646447</v>
      </c>
      <c r="I25" s="47">
        <v>22071.845029214026</v>
      </c>
      <c r="J25" s="79" t="s">
        <v>36</v>
      </c>
      <c r="K25" s="79"/>
      <c r="L25" s="79"/>
      <c r="M25" s="17" t="s">
        <v>35</v>
      </c>
      <c r="N25"/>
    </row>
    <row r="26" spans="1:14" s="2" customFormat="1" ht="19.5" customHeight="1">
      <c r="A26" s="64"/>
      <c r="B26" s="90" t="s">
        <v>63</v>
      </c>
      <c r="C26" s="90"/>
      <c r="D26" s="33"/>
      <c r="E26" s="46">
        <v>2181057.36107155</v>
      </c>
      <c r="F26" s="46">
        <v>2381190.558266782</v>
      </c>
      <c r="G26" s="46">
        <v>2402015.029949536</v>
      </c>
      <c r="H26" s="46">
        <v>2411722.7395782406</v>
      </c>
      <c r="I26" s="46">
        <v>1941444.8080913478</v>
      </c>
      <c r="J26" s="80" t="s">
        <v>37</v>
      </c>
      <c r="K26" s="80"/>
      <c r="L26" s="80"/>
      <c r="M26" s="33"/>
      <c r="N26"/>
    </row>
    <row r="27" spans="1:14" s="2" customFormat="1" ht="19.5" customHeight="1">
      <c r="A27" s="68"/>
      <c r="B27" s="91" t="s">
        <v>64</v>
      </c>
      <c r="C27" s="91"/>
      <c r="D27" s="31"/>
      <c r="E27" s="47">
        <v>312308</v>
      </c>
      <c r="F27" s="47">
        <v>349649</v>
      </c>
      <c r="G27" s="47">
        <v>368070</v>
      </c>
      <c r="H27" s="47">
        <v>391626</v>
      </c>
      <c r="I27" s="47">
        <v>455067</v>
      </c>
      <c r="J27" s="81" t="s">
        <v>38</v>
      </c>
      <c r="K27" s="81"/>
      <c r="L27" s="81"/>
      <c r="M27" s="31"/>
      <c r="N27"/>
    </row>
    <row r="28" spans="1:14" s="2" customFormat="1" ht="19.5" customHeight="1">
      <c r="A28" s="69"/>
      <c r="B28" s="90" t="s">
        <v>65</v>
      </c>
      <c r="C28" s="90"/>
      <c r="D28" s="33"/>
      <c r="E28" s="46">
        <v>2493365.3610715494</v>
      </c>
      <c r="F28" s="46">
        <v>2730839.5582667827</v>
      </c>
      <c r="G28" s="46">
        <v>2770085.029949536</v>
      </c>
      <c r="H28" s="46">
        <v>2803348.7395782406</v>
      </c>
      <c r="I28" s="46">
        <v>2396511.808091348</v>
      </c>
      <c r="J28" s="80" t="s">
        <v>39</v>
      </c>
      <c r="K28" s="80"/>
      <c r="L28" s="80"/>
      <c r="M28" s="33"/>
      <c r="N28"/>
    </row>
    <row r="29" spans="1:14" s="2" customFormat="1" ht="19.5" customHeight="1">
      <c r="A29" s="68"/>
      <c r="B29" s="92" t="s">
        <v>66</v>
      </c>
      <c r="C29" s="92"/>
      <c r="D29" s="31"/>
      <c r="E29" s="47">
        <v>17285</v>
      </c>
      <c r="F29" s="47">
        <v>21494</v>
      </c>
      <c r="G29" s="47">
        <v>21174</v>
      </c>
      <c r="H29" s="47">
        <v>23520</v>
      </c>
      <c r="I29" s="47">
        <v>25995</v>
      </c>
      <c r="J29" s="82" t="s">
        <v>13</v>
      </c>
      <c r="K29" s="82"/>
      <c r="L29" s="82"/>
      <c r="M29" s="31"/>
      <c r="N29"/>
    </row>
    <row r="30" spans="1:15" ht="24" customHeight="1">
      <c r="A30" s="22"/>
      <c r="B30" s="93" t="s">
        <v>67</v>
      </c>
      <c r="C30" s="93"/>
      <c r="D30" s="35"/>
      <c r="E30" s="48">
        <v>2510650.3610715494</v>
      </c>
      <c r="F30" s="48">
        <v>2752333.5582667827</v>
      </c>
      <c r="G30" s="48">
        <v>2791259.029949536</v>
      </c>
      <c r="H30" s="48">
        <v>2826868.7395782406</v>
      </c>
      <c r="I30" s="48">
        <v>2422506.808091348</v>
      </c>
      <c r="J30" s="83" t="s">
        <v>14</v>
      </c>
      <c r="K30" s="83"/>
      <c r="L30" s="83"/>
      <c r="M30" s="36"/>
      <c r="O30" s="1"/>
    </row>
    <row r="31" spans="1:21" ht="15.75" customHeight="1">
      <c r="A31" s="95" t="s">
        <v>68</v>
      </c>
      <c r="B31" s="95"/>
      <c r="C31" s="37"/>
      <c r="D31" s="37"/>
      <c r="E31" s="49"/>
      <c r="F31" s="49"/>
      <c r="G31" s="49"/>
      <c r="H31" s="49"/>
      <c r="I31" s="5"/>
      <c r="J31" s="5"/>
      <c r="K31" s="5"/>
      <c r="L31" s="94" t="s">
        <v>23</v>
      </c>
      <c r="M31" s="94"/>
      <c r="N31" s="5"/>
      <c r="P31"/>
      <c r="Q31"/>
      <c r="R31"/>
      <c r="S31"/>
      <c r="T31"/>
      <c r="U31"/>
    </row>
    <row r="32" spans="1:9" ht="15.75" customHeight="1">
      <c r="A32" s="25"/>
      <c r="B32" s="25"/>
      <c r="C32" s="38"/>
      <c r="D32" s="38"/>
      <c r="E32" s="5"/>
      <c r="F32" s="5"/>
      <c r="G32" s="5"/>
      <c r="H32" s="5"/>
      <c r="I32" s="5"/>
    </row>
    <row r="33" spans="1:9" ht="12.75">
      <c r="A33" s="25"/>
      <c r="B33" s="25"/>
      <c r="C33" s="38"/>
      <c r="D33" s="38"/>
      <c r="E33" s="5"/>
      <c r="F33" s="5"/>
      <c r="G33" s="5"/>
      <c r="H33" s="5"/>
      <c r="I33" s="5"/>
    </row>
    <row r="34" spans="1:9" ht="21.75">
      <c r="A34" s="85"/>
      <c r="B34" s="85"/>
      <c r="C34" s="85"/>
      <c r="D34" s="85"/>
      <c r="E34" s="8"/>
      <c r="F34" s="8"/>
      <c r="G34" s="8"/>
      <c r="H34" s="8"/>
      <c r="I34" s="8"/>
    </row>
    <row r="35" spans="1:17" ht="15.75" customHeight="1">
      <c r="A35" s="88" t="s">
        <v>43</v>
      </c>
      <c r="B35" s="88"/>
      <c r="C35" s="88"/>
      <c r="D35" s="88"/>
      <c r="E35" s="41"/>
      <c r="F35" s="41"/>
      <c r="G35" s="41"/>
      <c r="H35" s="28"/>
      <c r="I35" s="12"/>
      <c r="J35" s="85" t="s">
        <v>18</v>
      </c>
      <c r="K35" s="85"/>
      <c r="L35" s="85"/>
      <c r="M35" s="85"/>
      <c r="P35"/>
      <c r="Q35"/>
    </row>
    <row r="36" spans="1:17" ht="15.75" customHeight="1">
      <c r="A36" s="88" t="s">
        <v>44</v>
      </c>
      <c r="B36" s="88"/>
      <c r="C36" s="88"/>
      <c r="D36" s="88"/>
      <c r="E36" s="28"/>
      <c r="F36" s="28"/>
      <c r="G36" s="28"/>
      <c r="H36" s="28"/>
      <c r="I36" s="12"/>
      <c r="J36" s="85" t="s">
        <v>19</v>
      </c>
      <c r="K36" s="85"/>
      <c r="L36" s="85"/>
      <c r="M36" s="85"/>
      <c r="P36"/>
      <c r="Q36"/>
    </row>
    <row r="37" spans="1:21" s="73" customFormat="1" ht="19.5" customHeight="1">
      <c r="A37" s="70"/>
      <c r="B37" s="70"/>
      <c r="C37" s="70"/>
      <c r="D37" s="70"/>
      <c r="E37" s="71">
        <v>2011</v>
      </c>
      <c r="F37" s="71">
        <v>2012</v>
      </c>
      <c r="G37" s="71">
        <v>2013</v>
      </c>
      <c r="H37" s="71">
        <v>2014</v>
      </c>
      <c r="I37" s="71">
        <v>2015</v>
      </c>
      <c r="J37" s="70"/>
      <c r="K37" s="70"/>
      <c r="L37" s="70"/>
      <c r="M37" s="71"/>
      <c r="N37" s="72"/>
      <c r="O37" s="74"/>
      <c r="P37" s="74"/>
      <c r="Q37" s="74"/>
      <c r="R37" s="74"/>
      <c r="S37" s="74"/>
      <c r="T37" s="74"/>
      <c r="U37" s="74"/>
    </row>
    <row r="38" spans="1:20" ht="19.5" customHeight="1">
      <c r="A38" s="16" t="s">
        <v>24</v>
      </c>
      <c r="B38" s="86" t="s">
        <v>46</v>
      </c>
      <c r="C38" s="86"/>
      <c r="D38" s="30"/>
      <c r="E38" s="75">
        <v>2.3357965687840654</v>
      </c>
      <c r="F38" s="75">
        <v>3.432499999999994</v>
      </c>
      <c r="G38" s="75">
        <v>3.852999999999993</v>
      </c>
      <c r="H38" s="75">
        <v>3.8342000000000076</v>
      </c>
      <c r="I38" s="75">
        <v>2.1032134199999986</v>
      </c>
      <c r="J38" s="84" t="s">
        <v>0</v>
      </c>
      <c r="K38" s="84"/>
      <c r="L38" s="84"/>
      <c r="M38" s="16" t="s">
        <v>24</v>
      </c>
      <c r="P38"/>
      <c r="Q38"/>
      <c r="R38"/>
      <c r="S38"/>
      <c r="T38"/>
    </row>
    <row r="39" spans="1:20" ht="19.5" customHeight="1">
      <c r="A39" s="17" t="s">
        <v>25</v>
      </c>
      <c r="B39" s="87" t="s">
        <v>47</v>
      </c>
      <c r="C39" s="87"/>
      <c r="D39" s="31"/>
      <c r="E39" s="76">
        <v>48.012166541780886</v>
      </c>
      <c r="F39" s="76">
        <v>7.892167492655222</v>
      </c>
      <c r="G39" s="76">
        <v>-5.99533604018259</v>
      </c>
      <c r="H39" s="76">
        <v>-8.336081752565489</v>
      </c>
      <c r="I39" s="76">
        <v>-45.49877574120118</v>
      </c>
      <c r="J39" s="79" t="s">
        <v>1</v>
      </c>
      <c r="K39" s="79"/>
      <c r="L39" s="79"/>
      <c r="M39" s="17" t="s">
        <v>25</v>
      </c>
      <c r="P39"/>
      <c r="Q39"/>
      <c r="R39"/>
      <c r="S39"/>
      <c r="T39"/>
    </row>
    <row r="40" spans="1:20" ht="19.5" customHeight="1">
      <c r="A40" s="18"/>
      <c r="B40" s="86" t="s">
        <v>48</v>
      </c>
      <c r="C40" s="86"/>
      <c r="D40" s="30"/>
      <c r="E40" s="75">
        <v>48.405023937861166</v>
      </c>
      <c r="F40" s="75">
        <v>7.899708052986898</v>
      </c>
      <c r="G40" s="75">
        <v>-6.081247557224917</v>
      </c>
      <c r="H40" s="75">
        <v>-8.456027928819063</v>
      </c>
      <c r="I40" s="75">
        <v>-45.96532977763494</v>
      </c>
      <c r="J40" s="84" t="s">
        <v>2</v>
      </c>
      <c r="K40" s="84"/>
      <c r="L40" s="84"/>
      <c r="M40" s="18"/>
      <c r="P40"/>
      <c r="Q40"/>
      <c r="R40"/>
      <c r="S40"/>
      <c r="T40"/>
    </row>
    <row r="41" spans="1:20" ht="19.5" customHeight="1">
      <c r="A41" s="19"/>
      <c r="B41" s="87" t="s">
        <v>49</v>
      </c>
      <c r="C41" s="87"/>
      <c r="D41" s="32"/>
      <c r="E41" s="76">
        <v>8.48230000000001</v>
      </c>
      <c r="F41" s="76">
        <v>6.85420000000001</v>
      </c>
      <c r="G41" s="76">
        <v>5.946199999999995</v>
      </c>
      <c r="H41" s="76">
        <v>6.443499999999998</v>
      </c>
      <c r="I41" s="76">
        <v>3.9423435000000047</v>
      </c>
      <c r="J41" s="79" t="s">
        <v>3</v>
      </c>
      <c r="K41" s="79"/>
      <c r="L41" s="79"/>
      <c r="M41" s="19"/>
      <c r="P41"/>
      <c r="Q41"/>
      <c r="R41"/>
      <c r="S41"/>
      <c r="T41"/>
    </row>
    <row r="42" spans="1:20" ht="19.5" customHeight="1">
      <c r="A42" s="16" t="s">
        <v>26</v>
      </c>
      <c r="B42" s="86" t="s">
        <v>50</v>
      </c>
      <c r="C42" s="86"/>
      <c r="D42" s="30"/>
      <c r="E42" s="75">
        <v>15.50730641384581</v>
      </c>
      <c r="F42" s="75">
        <v>7.212718302603993</v>
      </c>
      <c r="G42" s="75">
        <v>2.9209439574701945</v>
      </c>
      <c r="H42" s="75">
        <v>10.111595935699267</v>
      </c>
      <c r="I42" s="75">
        <v>-2.6857099021050646</v>
      </c>
      <c r="J42" s="84" t="s">
        <v>4</v>
      </c>
      <c r="K42" s="84"/>
      <c r="L42" s="84"/>
      <c r="M42" s="16" t="s">
        <v>26</v>
      </c>
      <c r="P42"/>
      <c r="Q42"/>
      <c r="R42"/>
      <c r="S42"/>
      <c r="T42"/>
    </row>
    <row r="43" spans="1:20" ht="19.5" customHeight="1">
      <c r="A43" s="19"/>
      <c r="B43" s="87" t="s">
        <v>51</v>
      </c>
      <c r="C43" s="87"/>
      <c r="D43" s="32"/>
      <c r="E43" s="76">
        <v>0.697809349077172</v>
      </c>
      <c r="F43" s="76">
        <v>6.800152220630373</v>
      </c>
      <c r="G43" s="76">
        <v>-10.274482237694759</v>
      </c>
      <c r="H43" s="76">
        <v>15.384886335310377</v>
      </c>
      <c r="I43" s="76">
        <v>-25.543645655000002</v>
      </c>
      <c r="J43" s="79" t="s">
        <v>5</v>
      </c>
      <c r="K43" s="79"/>
      <c r="L43" s="79"/>
      <c r="M43" s="19"/>
      <c r="P43"/>
      <c r="Q43"/>
      <c r="R43"/>
      <c r="S43"/>
      <c r="T43"/>
    </row>
    <row r="44" spans="1:20" ht="19.5" customHeight="1">
      <c r="A44" s="18"/>
      <c r="B44" s="86" t="s">
        <v>52</v>
      </c>
      <c r="C44" s="86"/>
      <c r="D44" s="30"/>
      <c r="E44" s="75">
        <v>21.624</v>
      </c>
      <c r="F44" s="75">
        <v>7.35380000000001</v>
      </c>
      <c r="G44" s="75">
        <v>7.410000000000008</v>
      </c>
      <c r="H44" s="75">
        <v>8.613000000000005</v>
      </c>
      <c r="I44" s="75">
        <v>4.215210000000004</v>
      </c>
      <c r="J44" s="84" t="s">
        <v>3</v>
      </c>
      <c r="K44" s="84"/>
      <c r="L44" s="84"/>
      <c r="M44" s="18"/>
      <c r="P44"/>
      <c r="Q44"/>
      <c r="R44"/>
      <c r="S44"/>
      <c r="T44"/>
    </row>
    <row r="45" spans="1:20" ht="19.5" customHeight="1">
      <c r="A45" s="17" t="s">
        <v>27</v>
      </c>
      <c r="B45" s="87" t="s">
        <v>53</v>
      </c>
      <c r="C45" s="87"/>
      <c r="D45" s="31"/>
      <c r="E45" s="76">
        <v>7.624450000000005</v>
      </c>
      <c r="F45" s="76">
        <v>6.332244500000006</v>
      </c>
      <c r="G45" s="76">
        <v>1.82</v>
      </c>
      <c r="H45" s="76">
        <v>6.059392798720129</v>
      </c>
      <c r="I45" s="76">
        <v>7.904495685550608</v>
      </c>
      <c r="J45" s="79" t="s">
        <v>6</v>
      </c>
      <c r="K45" s="79"/>
      <c r="L45" s="79"/>
      <c r="M45" s="17" t="s">
        <v>27</v>
      </c>
      <c r="P45"/>
      <c r="Q45"/>
      <c r="R45"/>
      <c r="S45"/>
      <c r="T45"/>
    </row>
    <row r="46" spans="1:20" ht="19.5" customHeight="1">
      <c r="A46" s="16" t="s">
        <v>28</v>
      </c>
      <c r="B46" s="86" t="s">
        <v>54</v>
      </c>
      <c r="C46" s="86"/>
      <c r="D46" s="30"/>
      <c r="E46" s="75">
        <v>17.890000000000008</v>
      </c>
      <c r="F46" s="75">
        <v>10.738000000000003</v>
      </c>
      <c r="G46" s="75">
        <v>13.564099999999987</v>
      </c>
      <c r="H46" s="75">
        <v>13.65400000000002</v>
      </c>
      <c r="I46" s="75">
        <v>6.543720000000008</v>
      </c>
      <c r="J46" s="84" t="s">
        <v>7</v>
      </c>
      <c r="K46" s="84"/>
      <c r="L46" s="84"/>
      <c r="M46" s="16" t="s">
        <v>28</v>
      </c>
      <c r="P46"/>
      <c r="Q46"/>
      <c r="R46"/>
      <c r="S46"/>
      <c r="T46"/>
    </row>
    <row r="47" spans="1:20" ht="19.5" customHeight="1">
      <c r="A47" s="17" t="s">
        <v>29</v>
      </c>
      <c r="B47" s="87" t="s">
        <v>55</v>
      </c>
      <c r="C47" s="87"/>
      <c r="D47" s="31"/>
      <c r="E47" s="76">
        <v>13.420999999999994</v>
      </c>
      <c r="F47" s="76">
        <v>10.719999999999995</v>
      </c>
      <c r="G47" s="76">
        <v>10.240999999999989</v>
      </c>
      <c r="H47" s="76">
        <v>10.374124100000014</v>
      </c>
      <c r="I47" s="76">
        <v>4.268125437412003</v>
      </c>
      <c r="J47" s="79" t="s">
        <v>8</v>
      </c>
      <c r="K47" s="79"/>
      <c r="L47" s="79"/>
      <c r="M47" s="17" t="s">
        <v>29</v>
      </c>
      <c r="P47"/>
      <c r="Q47"/>
      <c r="R47"/>
      <c r="S47"/>
      <c r="T47"/>
    </row>
    <row r="48" spans="1:20" ht="19.5" customHeight="1">
      <c r="A48" s="16" t="s">
        <v>30</v>
      </c>
      <c r="B48" s="86" t="s">
        <v>56</v>
      </c>
      <c r="C48" s="86"/>
      <c r="D48" s="30"/>
      <c r="E48" s="75">
        <v>13.900000000000002</v>
      </c>
      <c r="F48" s="75">
        <v>7.813000000000003</v>
      </c>
      <c r="G48" s="75">
        <v>8.029999999999992</v>
      </c>
      <c r="H48" s="75">
        <v>7.787000000000009</v>
      </c>
      <c r="I48" s="75">
        <v>5.442311187000011</v>
      </c>
      <c r="J48" s="84" t="s">
        <v>9</v>
      </c>
      <c r="K48" s="84"/>
      <c r="L48" s="84"/>
      <c r="M48" s="16" t="s">
        <v>30</v>
      </c>
      <c r="P48"/>
      <c r="Q48"/>
      <c r="R48"/>
      <c r="S48"/>
      <c r="T48"/>
    </row>
    <row r="49" spans="1:20" ht="19.5" customHeight="1">
      <c r="A49" s="17" t="s">
        <v>31</v>
      </c>
      <c r="B49" s="87" t="s">
        <v>57</v>
      </c>
      <c r="C49" s="87"/>
      <c r="D49" s="31"/>
      <c r="E49" s="76"/>
      <c r="F49" s="76"/>
      <c r="G49" s="76"/>
      <c r="H49" s="76"/>
      <c r="I49" s="76"/>
      <c r="J49" s="79" t="s">
        <v>32</v>
      </c>
      <c r="K49" s="79"/>
      <c r="L49" s="79"/>
      <c r="M49" s="17" t="s">
        <v>31</v>
      </c>
      <c r="P49"/>
      <c r="Q49"/>
      <c r="R49"/>
      <c r="S49"/>
      <c r="T49"/>
    </row>
    <row r="50" spans="1:20" ht="19.5" customHeight="1">
      <c r="A50" s="20"/>
      <c r="B50" s="87" t="s">
        <v>58</v>
      </c>
      <c r="C50" s="87"/>
      <c r="D50" s="34"/>
      <c r="E50" s="77">
        <v>6.817905767112875</v>
      </c>
      <c r="F50" s="77">
        <v>19.166132833421123</v>
      </c>
      <c r="G50" s="77">
        <v>16.07620751275396</v>
      </c>
      <c r="H50" s="77">
        <v>8.593732011253612</v>
      </c>
      <c r="I50" s="77">
        <v>5.94563234720061</v>
      </c>
      <c r="J50" s="79" t="s">
        <v>33</v>
      </c>
      <c r="K50" s="79"/>
      <c r="L50" s="79"/>
      <c r="M50" s="20"/>
      <c r="P50"/>
      <c r="Q50"/>
      <c r="R50"/>
      <c r="S50"/>
      <c r="T50"/>
    </row>
    <row r="51" spans="1:20" ht="19.5" customHeight="1">
      <c r="A51" s="18"/>
      <c r="B51" s="86" t="s">
        <v>59</v>
      </c>
      <c r="C51" s="86"/>
      <c r="D51" s="30"/>
      <c r="E51" s="75">
        <v>9.559280811795201</v>
      </c>
      <c r="F51" s="75">
        <v>28.616337708742922</v>
      </c>
      <c r="G51" s="75">
        <v>23.36921069892839</v>
      </c>
      <c r="H51" s="75">
        <v>10.08934625373137</v>
      </c>
      <c r="I51" s="75">
        <v>7.454997788659531</v>
      </c>
      <c r="J51" s="84" t="s">
        <v>10</v>
      </c>
      <c r="K51" s="84"/>
      <c r="L51" s="84"/>
      <c r="M51" s="18"/>
      <c r="P51"/>
      <c r="Q51"/>
      <c r="R51"/>
      <c r="S51"/>
      <c r="T51"/>
    </row>
    <row r="52" spans="1:20" ht="19.5" customHeight="1">
      <c r="A52" s="19"/>
      <c r="B52" s="87" t="s">
        <v>60</v>
      </c>
      <c r="C52" s="87"/>
      <c r="D52" s="32"/>
      <c r="E52" s="76">
        <v>4.252400000000001</v>
      </c>
      <c r="F52" s="76">
        <v>9.871999999999993</v>
      </c>
      <c r="G52" s="76">
        <v>7.680000000000003</v>
      </c>
      <c r="H52" s="76">
        <v>6.62100000000001</v>
      </c>
      <c r="I52" s="76">
        <v>3.8899999999999983</v>
      </c>
      <c r="J52" s="79" t="s">
        <v>11</v>
      </c>
      <c r="K52" s="79"/>
      <c r="L52" s="79"/>
      <c r="M52" s="19"/>
      <c r="P52"/>
      <c r="Q52"/>
      <c r="R52"/>
      <c r="S52"/>
      <c r="T52"/>
    </row>
    <row r="53" spans="1:20" ht="19.5" customHeight="1">
      <c r="A53" s="16" t="s">
        <v>34</v>
      </c>
      <c r="B53" s="86" t="s">
        <v>61</v>
      </c>
      <c r="C53" s="86"/>
      <c r="D53" s="30"/>
      <c r="E53" s="75">
        <v>10.921598364321472</v>
      </c>
      <c r="F53" s="75">
        <v>9.731991681485352</v>
      </c>
      <c r="G53" s="75">
        <v>8.202818349328995</v>
      </c>
      <c r="H53" s="75">
        <v>7.77414000000001</v>
      </c>
      <c r="I53" s="75">
        <v>4.014219999999995</v>
      </c>
      <c r="J53" s="84" t="s">
        <v>12</v>
      </c>
      <c r="K53" s="84"/>
      <c r="L53" s="84"/>
      <c r="M53" s="16" t="s">
        <v>34</v>
      </c>
      <c r="P53"/>
      <c r="Q53"/>
      <c r="R53"/>
      <c r="S53"/>
      <c r="T53"/>
    </row>
    <row r="54" spans="1:20" ht="19.5" customHeight="1">
      <c r="A54" s="17" t="s">
        <v>35</v>
      </c>
      <c r="B54" s="87" t="s">
        <v>62</v>
      </c>
      <c r="C54" s="87"/>
      <c r="D54" s="31"/>
      <c r="E54" s="76">
        <v>2.4578999999999906</v>
      </c>
      <c r="F54" s="76">
        <v>2.964000000000011</v>
      </c>
      <c r="G54" s="76">
        <v>2.6299999999999972</v>
      </c>
      <c r="H54" s="76">
        <v>2.0121000000000064</v>
      </c>
      <c r="I54" s="76">
        <v>1.9844120999999932</v>
      </c>
      <c r="J54" s="79" t="s">
        <v>36</v>
      </c>
      <c r="K54" s="79"/>
      <c r="L54" s="79"/>
      <c r="M54" s="17" t="s">
        <v>35</v>
      </c>
      <c r="P54"/>
      <c r="Q54"/>
      <c r="R54"/>
      <c r="S54"/>
      <c r="T54"/>
    </row>
    <row r="55" spans="1:20" ht="19.5" customHeight="1">
      <c r="A55" s="16"/>
      <c r="B55" s="90" t="s">
        <v>63</v>
      </c>
      <c r="C55" s="90"/>
      <c r="D55" s="33"/>
      <c r="E55" s="75">
        <v>29.824000402093098</v>
      </c>
      <c r="F55" s="75">
        <v>9.175971286555583</v>
      </c>
      <c r="G55" s="75">
        <v>0.8745403264957972</v>
      </c>
      <c r="H55" s="75">
        <v>0.40414857974091944</v>
      </c>
      <c r="I55" s="75">
        <v>-19.499668173677975</v>
      </c>
      <c r="J55" s="80" t="s">
        <v>37</v>
      </c>
      <c r="K55" s="80"/>
      <c r="L55" s="80"/>
      <c r="M55" s="16"/>
      <c r="P55"/>
      <c r="Q55"/>
      <c r="R55"/>
      <c r="S55"/>
      <c r="T55"/>
    </row>
    <row r="56" spans="1:20" ht="19.5" customHeight="1">
      <c r="A56" s="20"/>
      <c r="B56" s="91" t="s">
        <v>64</v>
      </c>
      <c r="C56" s="91"/>
      <c r="D56" s="31"/>
      <c r="E56" s="76">
        <v>11.195849933953571</v>
      </c>
      <c r="F56" s="76">
        <v>11.956466052742808</v>
      </c>
      <c r="G56" s="76">
        <v>5.268426336125658</v>
      </c>
      <c r="H56" s="76">
        <v>6.399869590023637</v>
      </c>
      <c r="I56" s="76">
        <v>16.19938410626465</v>
      </c>
      <c r="J56" s="81" t="s">
        <v>38</v>
      </c>
      <c r="K56" s="81"/>
      <c r="L56" s="81"/>
      <c r="M56" s="20"/>
      <c r="P56"/>
      <c r="Q56"/>
      <c r="R56"/>
      <c r="S56"/>
      <c r="T56"/>
    </row>
    <row r="57" spans="1:20" ht="19.5" customHeight="1">
      <c r="A57" s="21"/>
      <c r="B57" s="90" t="s">
        <v>65</v>
      </c>
      <c r="C57" s="90"/>
      <c r="D57" s="33"/>
      <c r="E57" s="75">
        <v>27.155823617375276</v>
      </c>
      <c r="F57" s="75">
        <v>9.52424385542825</v>
      </c>
      <c r="G57" s="75">
        <v>1.4371211067288714</v>
      </c>
      <c r="H57" s="75">
        <v>1.2008190820521654</v>
      </c>
      <c r="I57" s="75">
        <v>-14.512533733070274</v>
      </c>
      <c r="J57" s="80" t="s">
        <v>39</v>
      </c>
      <c r="K57" s="80"/>
      <c r="L57" s="80"/>
      <c r="M57" s="21"/>
      <c r="P57"/>
      <c r="Q57"/>
      <c r="R57"/>
      <c r="S57"/>
      <c r="T57"/>
    </row>
    <row r="58" spans="1:20" ht="19.5" customHeight="1">
      <c r="A58" s="20"/>
      <c r="B58" s="92" t="s">
        <v>66</v>
      </c>
      <c r="C58" s="92"/>
      <c r="D58" s="31"/>
      <c r="E58" s="76">
        <v>17.833526484422933</v>
      </c>
      <c r="F58" s="76">
        <v>24.35059299971074</v>
      </c>
      <c r="G58" s="76">
        <v>-1.488787568623802</v>
      </c>
      <c r="H58" s="76">
        <v>11.079625956361577</v>
      </c>
      <c r="I58" s="76">
        <v>10.52295918367347</v>
      </c>
      <c r="J58" s="82" t="s">
        <v>13</v>
      </c>
      <c r="K58" s="82"/>
      <c r="L58" s="82"/>
      <c r="M58" s="20"/>
      <c r="P58"/>
      <c r="Q58"/>
      <c r="R58"/>
      <c r="S58"/>
      <c r="T58"/>
    </row>
    <row r="59" spans="1:20" ht="19.5" customHeight="1">
      <c r="A59" s="22"/>
      <c r="B59" s="93" t="s">
        <v>67</v>
      </c>
      <c r="C59" s="93"/>
      <c r="D59" s="35"/>
      <c r="E59" s="78">
        <v>27.08660275841206</v>
      </c>
      <c r="F59" s="78">
        <v>9.626318381189591</v>
      </c>
      <c r="G59" s="78">
        <v>1.414271593856735</v>
      </c>
      <c r="H59" s="78">
        <v>1.2757579732522446</v>
      </c>
      <c r="I59" s="78">
        <v>-14.304234428204191</v>
      </c>
      <c r="J59" s="83" t="s">
        <v>14</v>
      </c>
      <c r="K59" s="83"/>
      <c r="L59" s="83"/>
      <c r="M59" s="36"/>
      <c r="P59"/>
      <c r="Q59"/>
      <c r="R59"/>
      <c r="S59"/>
      <c r="T59"/>
    </row>
    <row r="60" spans="1:4" ht="19.5" customHeight="1">
      <c r="A60" s="27"/>
      <c r="B60" s="27"/>
      <c r="C60" s="40"/>
      <c r="D60" s="4"/>
    </row>
    <row r="61" spans="1:4" ht="19.5" customHeight="1">
      <c r="A61" s="25"/>
      <c r="B61" s="25"/>
      <c r="C61" s="38"/>
      <c r="D61" s="38"/>
    </row>
    <row r="62" spans="1:9" ht="12.75">
      <c r="A62" s="25"/>
      <c r="B62" s="25"/>
      <c r="C62" s="38"/>
      <c r="D62" s="38"/>
      <c r="E62" s="7"/>
      <c r="F62" s="7"/>
      <c r="G62" s="7"/>
      <c r="H62" s="7"/>
      <c r="I62" s="7"/>
    </row>
    <row r="63" spans="1:17" ht="15.75" customHeight="1">
      <c r="A63" s="88" t="s">
        <v>45</v>
      </c>
      <c r="B63" s="88"/>
      <c r="C63" s="88"/>
      <c r="D63" s="88"/>
      <c r="E63" s="41"/>
      <c r="F63" s="41"/>
      <c r="G63" s="41"/>
      <c r="H63" s="28"/>
      <c r="I63" s="12"/>
      <c r="J63" s="85" t="s">
        <v>20</v>
      </c>
      <c r="K63" s="85"/>
      <c r="L63" s="85"/>
      <c r="M63" s="85"/>
      <c r="P63"/>
      <c r="Q63"/>
    </row>
    <row r="64" spans="1:17" ht="15.75" customHeight="1">
      <c r="A64" s="88" t="s">
        <v>69</v>
      </c>
      <c r="B64" s="88"/>
      <c r="C64" s="88"/>
      <c r="D64" s="88"/>
      <c r="E64" s="28"/>
      <c r="F64" s="28"/>
      <c r="G64" s="28"/>
      <c r="H64" s="28"/>
      <c r="I64" s="12"/>
      <c r="J64" s="85" t="s">
        <v>21</v>
      </c>
      <c r="K64" s="85"/>
      <c r="L64" s="85"/>
      <c r="M64" s="85"/>
      <c r="P64"/>
      <c r="Q64"/>
    </row>
    <row r="65" spans="1:31" s="51" customFormat="1" ht="19.5" customHeight="1">
      <c r="A65" s="26"/>
      <c r="B65" s="26"/>
      <c r="C65" s="26"/>
      <c r="D65" s="26"/>
      <c r="E65" s="71">
        <v>2011</v>
      </c>
      <c r="F65" s="71">
        <v>2012</v>
      </c>
      <c r="G65" s="71">
        <v>2013</v>
      </c>
      <c r="H65" s="71">
        <v>2014</v>
      </c>
      <c r="I65" s="71">
        <v>2015</v>
      </c>
      <c r="J65" s="26"/>
      <c r="K65" s="26"/>
      <c r="L65" s="26"/>
      <c r="M65" s="39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</row>
    <row r="66" spans="1:30" ht="19.5" customHeight="1">
      <c r="A66" s="16" t="s">
        <v>24</v>
      </c>
      <c r="B66" s="86" t="s">
        <v>46</v>
      </c>
      <c r="C66" s="86"/>
      <c r="D66" s="30"/>
      <c r="E66" s="75">
        <f aca="true" t="shared" si="0" ref="E66:I76">(E9/E$30)*100</f>
        <v>1.918336038042991</v>
      </c>
      <c r="F66" s="75">
        <f t="shared" si="0"/>
        <v>1.8099512524442085</v>
      </c>
      <c r="G66" s="75">
        <f t="shared" si="0"/>
        <v>1.8534754967512361</v>
      </c>
      <c r="H66" s="75">
        <f t="shared" si="0"/>
        <v>1.90029824783534</v>
      </c>
      <c r="I66" s="75">
        <f t="shared" si="0"/>
        <v>2.264132378837652</v>
      </c>
      <c r="J66" s="84" t="s">
        <v>0</v>
      </c>
      <c r="K66" s="84"/>
      <c r="L66" s="84"/>
      <c r="M66" s="16" t="s">
        <v>24</v>
      </c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 s="6"/>
    </row>
    <row r="67" spans="1:30" ht="19.5" customHeight="1">
      <c r="A67" s="17" t="s">
        <v>25</v>
      </c>
      <c r="B67" s="87" t="s">
        <v>47</v>
      </c>
      <c r="C67" s="87"/>
      <c r="D67" s="31"/>
      <c r="E67" s="76">
        <f t="shared" si="0"/>
        <v>48.41445654422431</v>
      </c>
      <c r="F67" s="76">
        <f t="shared" si="0"/>
        <v>47.64860055203329</v>
      </c>
      <c r="G67" s="76">
        <f t="shared" si="0"/>
        <v>44.16726179316946</v>
      </c>
      <c r="H67" s="76">
        <f t="shared" si="0"/>
        <v>39.97545271684243</v>
      </c>
      <c r="I67" s="76">
        <f t="shared" si="0"/>
        <v>25.423789598359047</v>
      </c>
      <c r="J67" s="79" t="s">
        <v>1</v>
      </c>
      <c r="K67" s="79"/>
      <c r="L67" s="79"/>
      <c r="M67" s="17" t="s">
        <v>25</v>
      </c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 s="6"/>
    </row>
    <row r="68" spans="1:30" ht="19.5" customHeight="1">
      <c r="A68" s="18"/>
      <c r="B68" s="86" t="s">
        <v>48</v>
      </c>
      <c r="C68" s="86"/>
      <c r="D68" s="30"/>
      <c r="E68" s="75">
        <f t="shared" si="0"/>
        <v>48.06527498655595</v>
      </c>
      <c r="F68" s="75">
        <f t="shared" si="0"/>
        <v>47.308248740986706</v>
      </c>
      <c r="G68" s="75">
        <f t="shared" si="0"/>
        <v>43.81170058391568</v>
      </c>
      <c r="H68" s="75">
        <f t="shared" si="0"/>
        <v>39.601748482634676</v>
      </c>
      <c r="I68" s="75">
        <f t="shared" si="0"/>
        <v>24.97051523153069</v>
      </c>
      <c r="J68" s="84" t="s">
        <v>2</v>
      </c>
      <c r="K68" s="84"/>
      <c r="L68" s="84"/>
      <c r="M68" s="1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 s="6"/>
    </row>
    <row r="69" spans="1:30" ht="19.5" customHeight="1">
      <c r="A69" s="19"/>
      <c r="B69" s="87" t="s">
        <v>49</v>
      </c>
      <c r="C69" s="87"/>
      <c r="D69" s="32"/>
      <c r="E69" s="76">
        <f t="shared" si="0"/>
        <v>0.3491815576683624</v>
      </c>
      <c r="F69" s="76">
        <f t="shared" si="0"/>
        <v>0.34035181104657886</v>
      </c>
      <c r="G69" s="76">
        <f t="shared" si="0"/>
        <v>0.35556120925378076</v>
      </c>
      <c r="H69" s="76">
        <f t="shared" si="0"/>
        <v>0.3737042342077614</v>
      </c>
      <c r="I69" s="76">
        <f t="shared" si="0"/>
        <v>0.45327436682836314</v>
      </c>
      <c r="J69" s="79" t="s">
        <v>3</v>
      </c>
      <c r="K69" s="79"/>
      <c r="L69" s="79"/>
      <c r="M69" s="1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 s="6"/>
    </row>
    <row r="70" spans="1:30" ht="19.5" customHeight="1">
      <c r="A70" s="16" t="s">
        <v>26</v>
      </c>
      <c r="B70" s="86" t="s">
        <v>50</v>
      </c>
      <c r="C70" s="86"/>
      <c r="D70" s="30"/>
      <c r="E70" s="75">
        <f t="shared" si="0"/>
        <v>10.037369227183765</v>
      </c>
      <c r="F70" s="75">
        <f t="shared" si="0"/>
        <v>9.816380366905847</v>
      </c>
      <c r="G70" s="75">
        <f t="shared" si="0"/>
        <v>9.962218509576397</v>
      </c>
      <c r="H70" s="75">
        <f t="shared" si="0"/>
        <v>10.831375652990276</v>
      </c>
      <c r="I70" s="75">
        <f t="shared" si="0"/>
        <v>12.299879993151963</v>
      </c>
      <c r="J70" s="84" t="s">
        <v>4</v>
      </c>
      <c r="K70" s="84"/>
      <c r="L70" s="84"/>
      <c r="M70" s="16" t="s">
        <v>26</v>
      </c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 s="6"/>
    </row>
    <row r="71" spans="1:30" ht="19.5" customHeight="1">
      <c r="A71" s="19"/>
      <c r="B71" s="87" t="s">
        <v>51</v>
      </c>
      <c r="C71" s="87"/>
      <c r="D71" s="32"/>
      <c r="E71" s="76">
        <f t="shared" si="0"/>
        <v>2.557743642670838</v>
      </c>
      <c r="F71" s="76">
        <f t="shared" si="0"/>
        <v>2.491805019199359</v>
      </c>
      <c r="G71" s="76">
        <f t="shared" si="0"/>
        <v>2.2046058409388296</v>
      </c>
      <c r="H71" s="76">
        <f t="shared" si="0"/>
        <v>2.5117382428090202</v>
      </c>
      <c r="I71" s="76">
        <f t="shared" si="0"/>
        <v>2.1823117091100053</v>
      </c>
      <c r="J71" s="79" t="s">
        <v>5</v>
      </c>
      <c r="K71" s="79"/>
      <c r="L71" s="79"/>
      <c r="M71" s="19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 s="6"/>
    </row>
    <row r="72" spans="1:30" ht="19.5" customHeight="1">
      <c r="A72" s="18"/>
      <c r="B72" s="86" t="s">
        <v>52</v>
      </c>
      <c r="C72" s="86"/>
      <c r="D72" s="30"/>
      <c r="E72" s="75">
        <f t="shared" si="0"/>
        <v>7.4796255845129265</v>
      </c>
      <c r="F72" s="75">
        <f t="shared" si="0"/>
        <v>7.324575347706489</v>
      </c>
      <c r="G72" s="75">
        <f t="shared" si="0"/>
        <v>7.7576126686375675</v>
      </c>
      <c r="H72" s="75">
        <f t="shared" si="0"/>
        <v>8.319637410181258</v>
      </c>
      <c r="I72" s="75">
        <f t="shared" si="0"/>
        <v>10.117568284041957</v>
      </c>
      <c r="J72" s="84" t="s">
        <v>3</v>
      </c>
      <c r="K72" s="84"/>
      <c r="L72" s="84"/>
      <c r="M72" s="18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 s="6"/>
    </row>
    <row r="73" spans="1:30" ht="19.5" customHeight="1">
      <c r="A73" s="17" t="s">
        <v>27</v>
      </c>
      <c r="B73" s="87" t="s">
        <v>53</v>
      </c>
      <c r="C73" s="87"/>
      <c r="D73" s="31"/>
      <c r="E73" s="76">
        <f t="shared" si="0"/>
        <v>1.126588907719368</v>
      </c>
      <c r="F73" s="76">
        <f t="shared" si="0"/>
        <v>1.0927369353959682</v>
      </c>
      <c r="G73" s="76">
        <f t="shared" si="0"/>
        <v>1.0971086516067559</v>
      </c>
      <c r="H73" s="76">
        <f t="shared" si="0"/>
        <v>1.1489292181290451</v>
      </c>
      <c r="I73" s="76">
        <f t="shared" si="0"/>
        <v>1.4466832408042702</v>
      </c>
      <c r="J73" s="79" t="s">
        <v>6</v>
      </c>
      <c r="K73" s="79"/>
      <c r="L73" s="79"/>
      <c r="M73" s="17" t="s">
        <v>27</v>
      </c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 s="6"/>
    </row>
    <row r="74" spans="1:30" ht="19.5" customHeight="1">
      <c r="A74" s="16" t="s">
        <v>28</v>
      </c>
      <c r="B74" s="86" t="s">
        <v>54</v>
      </c>
      <c r="C74" s="86"/>
      <c r="D74" s="30"/>
      <c r="E74" s="75">
        <f t="shared" si="0"/>
        <v>4.262684567190594</v>
      </c>
      <c r="F74" s="75">
        <f t="shared" si="0"/>
        <v>4.305910939745177</v>
      </c>
      <c r="G74" s="75">
        <f t="shared" si="0"/>
        <v>4.821775997274299</v>
      </c>
      <c r="H74" s="75">
        <f t="shared" si="0"/>
        <v>5.411108642000471</v>
      </c>
      <c r="I74" s="75">
        <f t="shared" si="0"/>
        <v>6.727516116999633</v>
      </c>
      <c r="J74" s="84" t="s">
        <v>7</v>
      </c>
      <c r="K74" s="84"/>
      <c r="L74" s="84"/>
      <c r="M74" s="16" t="s">
        <v>28</v>
      </c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 s="6"/>
    </row>
    <row r="75" spans="1:30" ht="19.5" customHeight="1">
      <c r="A75" s="17" t="s">
        <v>29</v>
      </c>
      <c r="B75" s="87" t="s">
        <v>55</v>
      </c>
      <c r="C75" s="87"/>
      <c r="D75" s="31"/>
      <c r="E75" s="76">
        <f t="shared" si="0"/>
        <v>7.883463337144104</v>
      </c>
      <c r="F75" s="76">
        <f t="shared" si="0"/>
        <v>7.962112324647451</v>
      </c>
      <c r="G75" s="76">
        <f t="shared" si="0"/>
        <v>8.655105548622116</v>
      </c>
      <c r="H75" s="76">
        <f t="shared" si="0"/>
        <v>9.432659039436848</v>
      </c>
      <c r="I75" s="76">
        <f t="shared" si="0"/>
        <v>11.476946023760563</v>
      </c>
      <c r="J75" s="79" t="s">
        <v>8</v>
      </c>
      <c r="K75" s="79"/>
      <c r="L75" s="79"/>
      <c r="M75" s="17" t="s">
        <v>29</v>
      </c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 s="6"/>
    </row>
    <row r="76" spans="1:30" ht="19.5" customHeight="1">
      <c r="A76" s="16" t="s">
        <v>30</v>
      </c>
      <c r="B76" s="86" t="s">
        <v>56</v>
      </c>
      <c r="C76" s="86"/>
      <c r="D76" s="30"/>
      <c r="E76" s="75">
        <f t="shared" si="0"/>
        <v>4.591332147399852</v>
      </c>
      <c r="F76" s="75">
        <f t="shared" si="0"/>
        <v>4.515387364249538</v>
      </c>
      <c r="G76" s="75">
        <f t="shared" si="0"/>
        <v>4.809947251935164</v>
      </c>
      <c r="H76" s="75">
        <f t="shared" si="0"/>
        <v>5.119189377790313</v>
      </c>
      <c r="I76" s="75">
        <f t="shared" si="0"/>
        <v>6.298784494152454</v>
      </c>
      <c r="J76" s="84" t="s">
        <v>9</v>
      </c>
      <c r="K76" s="84"/>
      <c r="L76" s="84"/>
      <c r="M76" s="16" t="s">
        <v>30</v>
      </c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 s="6"/>
    </row>
    <row r="77" spans="1:30" ht="19.5" customHeight="1">
      <c r="A77" s="17" t="s">
        <v>31</v>
      </c>
      <c r="B77" s="87" t="s">
        <v>57</v>
      </c>
      <c r="C77" s="87"/>
      <c r="D77" s="31"/>
      <c r="E77" s="76"/>
      <c r="F77" s="76"/>
      <c r="G77" s="76"/>
      <c r="H77" s="76"/>
      <c r="I77" s="76"/>
      <c r="J77" s="79" t="s">
        <v>32</v>
      </c>
      <c r="K77" s="79"/>
      <c r="L77" s="79"/>
      <c r="M77" s="17" t="s">
        <v>31</v>
      </c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 s="6"/>
    </row>
    <row r="78" spans="1:30" ht="19.5" customHeight="1">
      <c r="A78" s="20"/>
      <c r="B78" s="87" t="s">
        <v>58</v>
      </c>
      <c r="C78" s="87"/>
      <c r="D78" s="34"/>
      <c r="E78" s="77">
        <f aca="true" t="shared" si="1" ref="E78:I87">(E21/E$30)*100</f>
        <v>7.769048077013019</v>
      </c>
      <c r="F78" s="77">
        <f t="shared" si="1"/>
        <v>8.44512001137698</v>
      </c>
      <c r="G78" s="77">
        <f t="shared" si="1"/>
        <v>9.666070539228592</v>
      </c>
      <c r="H78" s="77">
        <f t="shared" si="1"/>
        <v>10.364520540207568</v>
      </c>
      <c r="I78" s="77">
        <f t="shared" si="1"/>
        <v>12.813651588045778</v>
      </c>
      <c r="J78" s="79" t="s">
        <v>33</v>
      </c>
      <c r="K78" s="79"/>
      <c r="L78" s="79"/>
      <c r="M78" s="20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 s="6"/>
    </row>
    <row r="79" spans="1:30" ht="19.5" customHeight="1">
      <c r="A79" s="18"/>
      <c r="B79" s="86" t="s">
        <v>59</v>
      </c>
      <c r="C79" s="86"/>
      <c r="D79" s="30"/>
      <c r="E79" s="75">
        <f t="shared" si="1"/>
        <v>3.852180105745463</v>
      </c>
      <c r="F79" s="75">
        <f t="shared" si="1"/>
        <v>4.519474016017604</v>
      </c>
      <c r="G79" s="75">
        <f t="shared" si="1"/>
        <v>5.4978844039164105</v>
      </c>
      <c r="H79" s="75">
        <f t="shared" si="1"/>
        <v>5.976341346816647</v>
      </c>
      <c r="I79" s="75">
        <f t="shared" si="1"/>
        <v>7.493809547315769</v>
      </c>
      <c r="J79" s="84" t="s">
        <v>10</v>
      </c>
      <c r="K79" s="84"/>
      <c r="L79" s="84"/>
      <c r="M79" s="18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 s="6"/>
    </row>
    <row r="80" spans="1:30" ht="19.5" customHeight="1">
      <c r="A80" s="19"/>
      <c r="B80" s="87" t="s">
        <v>60</v>
      </c>
      <c r="C80" s="87"/>
      <c r="D80" s="32"/>
      <c r="E80" s="76">
        <f t="shared" si="1"/>
        <v>3.9168679712675556</v>
      </c>
      <c r="F80" s="76">
        <f t="shared" si="1"/>
        <v>3.925645995359376</v>
      </c>
      <c r="G80" s="76">
        <f t="shared" si="1"/>
        <v>4.168186135312181</v>
      </c>
      <c r="H80" s="76">
        <f t="shared" si="1"/>
        <v>4.38817919339092</v>
      </c>
      <c r="I80" s="76">
        <f t="shared" si="1"/>
        <v>5.319842040730009</v>
      </c>
      <c r="J80" s="79" t="s">
        <v>11</v>
      </c>
      <c r="K80" s="79"/>
      <c r="L80" s="79"/>
      <c r="M80" s="19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 s="6"/>
    </row>
    <row r="81" spans="1:30" ht="19.5" customHeight="1">
      <c r="A81" s="16" t="s">
        <v>34</v>
      </c>
      <c r="B81" s="86" t="s">
        <v>61</v>
      </c>
      <c r="C81" s="86"/>
      <c r="D81" s="30"/>
      <c r="E81" s="75">
        <f t="shared" si="1"/>
        <v>1.6685907841061505</v>
      </c>
      <c r="F81" s="75">
        <f t="shared" si="1"/>
        <v>1.6701992071345193</v>
      </c>
      <c r="G81" s="75">
        <f t="shared" si="1"/>
        <v>1.7820002902601038</v>
      </c>
      <c r="H81" s="75">
        <f t="shared" si="1"/>
        <v>1.8963427438702158</v>
      </c>
      <c r="I81" s="75">
        <f t="shared" si="1"/>
        <v>2.3017077919803084</v>
      </c>
      <c r="J81" s="84" t="s">
        <v>12</v>
      </c>
      <c r="K81" s="84"/>
      <c r="L81" s="84"/>
      <c r="M81" s="16" t="s">
        <v>34</v>
      </c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 s="6"/>
    </row>
    <row r="82" spans="1:30" ht="19.5" customHeight="1">
      <c r="A82" s="17" t="s">
        <v>35</v>
      </c>
      <c r="B82" s="87" t="s">
        <v>62</v>
      </c>
      <c r="C82" s="87"/>
      <c r="D82" s="31"/>
      <c r="E82" s="76">
        <f t="shared" si="1"/>
        <v>0.79966333282111</v>
      </c>
      <c r="F82" s="76">
        <f t="shared" si="1"/>
        <v>0.7510654067054816</v>
      </c>
      <c r="G82" s="76">
        <f t="shared" si="1"/>
        <v>0.7600689871232372</v>
      </c>
      <c r="H82" s="76">
        <f t="shared" si="1"/>
        <v>0.7655951934893674</v>
      </c>
      <c r="I82" s="76">
        <f t="shared" si="1"/>
        <v>0.9111159132966093</v>
      </c>
      <c r="J82" s="79" t="s">
        <v>36</v>
      </c>
      <c r="K82" s="79"/>
      <c r="L82" s="79"/>
      <c r="M82" s="17" t="s">
        <v>35</v>
      </c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 s="6"/>
    </row>
    <row r="83" spans="1:30" ht="19.5" customHeight="1">
      <c r="A83" s="16"/>
      <c r="B83" s="90" t="s">
        <v>63</v>
      </c>
      <c r="C83" s="90"/>
      <c r="D83" s="33"/>
      <c r="E83" s="75">
        <f t="shared" si="1"/>
        <v>86.87220629720306</v>
      </c>
      <c r="F83" s="75">
        <f t="shared" si="1"/>
        <v>86.5153335472275</v>
      </c>
      <c r="G83" s="75">
        <f t="shared" si="1"/>
        <v>86.05489509130089</v>
      </c>
      <c r="H83" s="75">
        <f t="shared" si="1"/>
        <v>85.31428098561314</v>
      </c>
      <c r="I83" s="75">
        <f t="shared" si="1"/>
        <v>80.14197531279507</v>
      </c>
      <c r="J83" s="80" t="s">
        <v>37</v>
      </c>
      <c r="K83" s="80"/>
      <c r="L83" s="80"/>
      <c r="M83" s="16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 s="6"/>
    </row>
    <row r="84" spans="1:30" ht="19.5" customHeight="1">
      <c r="A84" s="20"/>
      <c r="B84" s="91" t="s">
        <v>64</v>
      </c>
      <c r="C84" s="91"/>
      <c r="D84" s="31"/>
      <c r="E84" s="76">
        <f t="shared" si="1"/>
        <v>12.439326671783421</v>
      </c>
      <c r="F84" s="76">
        <f t="shared" si="1"/>
        <v>12.703729130134331</v>
      </c>
      <c r="G84" s="76">
        <f t="shared" si="1"/>
        <v>13.186522499370273</v>
      </c>
      <c r="H84" s="76">
        <f t="shared" si="1"/>
        <v>13.853703021896562</v>
      </c>
      <c r="I84" s="76">
        <f t="shared" si="1"/>
        <v>18.784962687413024</v>
      </c>
      <c r="J84" s="81" t="s">
        <v>38</v>
      </c>
      <c r="K84" s="81"/>
      <c r="L84" s="81"/>
      <c r="M84" s="20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 s="6"/>
    </row>
    <row r="85" spans="1:30" ht="19.5" customHeight="1">
      <c r="A85" s="21"/>
      <c r="B85" s="90" t="s">
        <v>65</v>
      </c>
      <c r="C85" s="90"/>
      <c r="D85" s="33"/>
      <c r="E85" s="75">
        <f t="shared" si="1"/>
        <v>99.31153296898646</v>
      </c>
      <c r="F85" s="75">
        <f t="shared" si="1"/>
        <v>99.21906267736185</v>
      </c>
      <c r="G85" s="75">
        <f t="shared" si="1"/>
        <v>99.24141759067115</v>
      </c>
      <c r="H85" s="75">
        <f t="shared" si="1"/>
        <v>99.1679840075097</v>
      </c>
      <c r="I85" s="75">
        <f t="shared" si="1"/>
        <v>98.9269380002081</v>
      </c>
      <c r="J85" s="80" t="s">
        <v>39</v>
      </c>
      <c r="K85" s="80"/>
      <c r="L85" s="80"/>
      <c r="M85" s="21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 s="6"/>
    </row>
    <row r="86" spans="1:30" ht="19.5" customHeight="1">
      <c r="A86" s="20"/>
      <c r="B86" s="92" t="s">
        <v>66</v>
      </c>
      <c r="C86" s="92"/>
      <c r="D86" s="31"/>
      <c r="E86" s="76">
        <f t="shared" si="1"/>
        <v>0.6884670310135393</v>
      </c>
      <c r="F86" s="76">
        <f t="shared" si="1"/>
        <v>0.7809373226381523</v>
      </c>
      <c r="G86" s="76">
        <f t="shared" si="1"/>
        <v>0.75858240932884</v>
      </c>
      <c r="H86" s="76">
        <f t="shared" si="1"/>
        <v>0.8320159924903024</v>
      </c>
      <c r="I86" s="76">
        <f t="shared" si="1"/>
        <v>1.0730619997919024</v>
      </c>
      <c r="J86" s="82" t="s">
        <v>13</v>
      </c>
      <c r="K86" s="82"/>
      <c r="L86" s="82"/>
      <c r="M86" s="31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 s="6"/>
    </row>
    <row r="87" spans="1:29" ht="19.5" customHeight="1">
      <c r="A87" s="22"/>
      <c r="B87" s="93" t="s">
        <v>67</v>
      </c>
      <c r="C87" s="93"/>
      <c r="D87" s="35"/>
      <c r="E87" s="78">
        <f t="shared" si="1"/>
        <v>100</v>
      </c>
      <c r="F87" s="78">
        <f t="shared" si="1"/>
        <v>100</v>
      </c>
      <c r="G87" s="78">
        <f t="shared" si="1"/>
        <v>100</v>
      </c>
      <c r="H87" s="78">
        <f t="shared" si="1"/>
        <v>100</v>
      </c>
      <c r="I87" s="78">
        <f t="shared" si="1"/>
        <v>100</v>
      </c>
      <c r="J87" s="83" t="s">
        <v>14</v>
      </c>
      <c r="K87" s="83"/>
      <c r="L87" s="83"/>
      <c r="M87" s="36"/>
      <c r="P87"/>
      <c r="Q87"/>
      <c r="R87"/>
      <c r="S87"/>
      <c r="T87"/>
      <c r="U87"/>
      <c r="V87"/>
      <c r="W87"/>
      <c r="X87"/>
      <c r="Y87"/>
      <c r="Z87"/>
      <c r="AA87"/>
      <c r="AB87"/>
      <c r="AC87"/>
    </row>
    <row r="88" spans="1:29" ht="19.5" customHeight="1">
      <c r="A88" s="27"/>
      <c r="B88" s="27"/>
      <c r="C88" s="40"/>
      <c r="D88" s="4"/>
      <c r="P88"/>
      <c r="Q88"/>
      <c r="R88"/>
      <c r="S88"/>
      <c r="T88"/>
      <c r="U88"/>
      <c r="V88"/>
      <c r="W88"/>
      <c r="X88"/>
      <c r="Y88"/>
      <c r="Z88"/>
      <c r="AA88"/>
      <c r="AB88"/>
      <c r="AC88"/>
    </row>
    <row r="89" spans="1:4" ht="19.5" customHeight="1">
      <c r="A89" s="25"/>
      <c r="B89" s="25"/>
      <c r="C89" s="38"/>
      <c r="D89" s="38"/>
    </row>
    <row r="90" spans="1:4" ht="19.5" customHeight="1">
      <c r="A90" s="25"/>
      <c r="B90" s="25"/>
      <c r="C90" s="38"/>
      <c r="D90" s="38"/>
    </row>
    <row r="91" spans="1:4" ht="12.75">
      <c r="A91" s="25"/>
      <c r="B91" s="25"/>
      <c r="C91" s="38"/>
      <c r="D91" s="38"/>
    </row>
    <row r="92" spans="1:4" ht="12.75">
      <c r="A92" s="25"/>
      <c r="B92" s="25"/>
      <c r="C92" s="38"/>
      <c r="D92" s="38"/>
    </row>
    <row r="93" spans="1:4" ht="12.75">
      <c r="A93" s="25"/>
      <c r="B93" s="25"/>
      <c r="C93" s="38"/>
      <c r="D93" s="38"/>
    </row>
    <row r="94" spans="1:4" ht="12.75">
      <c r="A94" s="25"/>
      <c r="B94" s="25"/>
      <c r="C94" s="38"/>
      <c r="D94" s="38"/>
    </row>
    <row r="95" spans="1:4" ht="12.75">
      <c r="A95" s="25"/>
      <c r="B95" s="25"/>
      <c r="C95" s="38"/>
      <c r="D95" s="38"/>
    </row>
    <row r="96" spans="1:4" ht="12.75">
      <c r="A96" s="25"/>
      <c r="B96" s="25"/>
      <c r="C96" s="38"/>
      <c r="D96" s="38"/>
    </row>
    <row r="97" spans="1:4" ht="12.75">
      <c r="A97" s="25"/>
      <c r="B97" s="25"/>
      <c r="C97" s="38"/>
      <c r="D97" s="38"/>
    </row>
    <row r="98" spans="1:4" ht="12.75">
      <c r="A98" s="9"/>
      <c r="B98" s="9"/>
      <c r="C98" s="2"/>
      <c r="D98" s="2"/>
    </row>
    <row r="99" spans="1:4" ht="12.75">
      <c r="A99" s="9"/>
      <c r="B99" s="9"/>
      <c r="C99" s="2"/>
      <c r="D99" s="2"/>
    </row>
    <row r="100" spans="1:4" ht="12.75">
      <c r="A100" s="9"/>
      <c r="B100" s="9"/>
      <c r="C100" s="2"/>
      <c r="D100" s="2"/>
    </row>
    <row r="101" spans="1:4" ht="12.75">
      <c r="A101" s="9"/>
      <c r="B101" s="9"/>
      <c r="C101" s="2"/>
      <c r="D101" s="2"/>
    </row>
    <row r="102" spans="1:4" ht="12.75">
      <c r="A102" s="9"/>
      <c r="B102" s="9"/>
      <c r="C102" s="2"/>
      <c r="D102" s="2"/>
    </row>
    <row r="103" spans="1:4" ht="12.75">
      <c r="A103" s="9"/>
      <c r="B103" s="9"/>
      <c r="C103" s="2"/>
      <c r="D103" s="2"/>
    </row>
    <row r="104" spans="1:4" ht="12.75">
      <c r="A104" s="9"/>
      <c r="B104" s="9"/>
      <c r="C104" s="2"/>
      <c r="D104" s="2"/>
    </row>
    <row r="105" spans="1:4" ht="12.75">
      <c r="A105" s="9"/>
      <c r="B105" s="9"/>
      <c r="C105" s="2"/>
      <c r="D105" s="2"/>
    </row>
    <row r="106" spans="1:4" ht="12.75">
      <c r="A106" s="9"/>
      <c r="B106" s="9"/>
      <c r="C106" s="2"/>
      <c r="D106" s="2"/>
    </row>
    <row r="107" spans="1:4" ht="12.75">
      <c r="A107" s="9"/>
      <c r="B107" s="9"/>
      <c r="C107" s="2"/>
      <c r="D107" s="2"/>
    </row>
    <row r="108" spans="1:4" ht="12.75">
      <c r="A108" s="9"/>
      <c r="B108" s="9"/>
      <c r="C108" s="2"/>
      <c r="D108" s="2"/>
    </row>
    <row r="109" spans="1:4" ht="12.75">
      <c r="A109" s="9"/>
      <c r="B109" s="9"/>
      <c r="C109" s="2"/>
      <c r="D109" s="2"/>
    </row>
    <row r="110" spans="1:4" ht="12.75">
      <c r="A110" s="9"/>
      <c r="B110" s="9"/>
      <c r="C110" s="2"/>
      <c r="D110" s="2"/>
    </row>
  </sheetData>
  <sheetProtection/>
  <mergeCells count="148">
    <mergeCell ref="L31:M31"/>
    <mergeCell ref="A31:B31"/>
    <mergeCell ref="B82:C82"/>
    <mergeCell ref="B83:C83"/>
    <mergeCell ref="B84:C84"/>
    <mergeCell ref="B85:C85"/>
    <mergeCell ref="B70:C70"/>
    <mergeCell ref="B71:C71"/>
    <mergeCell ref="B72:C72"/>
    <mergeCell ref="B73:C73"/>
    <mergeCell ref="B86:C86"/>
    <mergeCell ref="B87:C87"/>
    <mergeCell ref="B76:C76"/>
    <mergeCell ref="B77:C77"/>
    <mergeCell ref="B78:C78"/>
    <mergeCell ref="B79:C79"/>
    <mergeCell ref="B80:C80"/>
    <mergeCell ref="B81:C81"/>
    <mergeCell ref="B74:C74"/>
    <mergeCell ref="B75:C75"/>
    <mergeCell ref="B58:C58"/>
    <mergeCell ref="B59:C59"/>
    <mergeCell ref="B66:C66"/>
    <mergeCell ref="B67:C67"/>
    <mergeCell ref="B68:C68"/>
    <mergeCell ref="B69:C69"/>
    <mergeCell ref="A63:D63"/>
    <mergeCell ref="A64:D64"/>
    <mergeCell ref="B52:C52"/>
    <mergeCell ref="B53:C53"/>
    <mergeCell ref="B54:C54"/>
    <mergeCell ref="B55:C55"/>
    <mergeCell ref="B56:C56"/>
    <mergeCell ref="B57:C57"/>
    <mergeCell ref="B46:C46"/>
    <mergeCell ref="B47:C47"/>
    <mergeCell ref="B48:C48"/>
    <mergeCell ref="B49:C49"/>
    <mergeCell ref="B50:C50"/>
    <mergeCell ref="B51:C51"/>
    <mergeCell ref="B40:C40"/>
    <mergeCell ref="B41:C41"/>
    <mergeCell ref="B42:C42"/>
    <mergeCell ref="B43:C43"/>
    <mergeCell ref="B44:C44"/>
    <mergeCell ref="B45:C45"/>
    <mergeCell ref="B27:C27"/>
    <mergeCell ref="B28:C28"/>
    <mergeCell ref="B29:C29"/>
    <mergeCell ref="B30:C30"/>
    <mergeCell ref="B38:C38"/>
    <mergeCell ref="B39:C39"/>
    <mergeCell ref="A36:D36"/>
    <mergeCell ref="B21:C21"/>
    <mergeCell ref="B22:C22"/>
    <mergeCell ref="B23:C23"/>
    <mergeCell ref="B24:C24"/>
    <mergeCell ref="B25:C25"/>
    <mergeCell ref="B26:C26"/>
    <mergeCell ref="B15:C15"/>
    <mergeCell ref="B16:C16"/>
    <mergeCell ref="B17:C17"/>
    <mergeCell ref="B18:C18"/>
    <mergeCell ref="B19:C19"/>
    <mergeCell ref="B20:C20"/>
    <mergeCell ref="J5:M5"/>
    <mergeCell ref="J6:M6"/>
    <mergeCell ref="J35:M35"/>
    <mergeCell ref="J36:M36"/>
    <mergeCell ref="J63:M63"/>
    <mergeCell ref="A5:D5"/>
    <mergeCell ref="A6:D6"/>
    <mergeCell ref="A7:C7"/>
    <mergeCell ref="A35:D35"/>
    <mergeCell ref="A34:D34"/>
    <mergeCell ref="B9:C9"/>
    <mergeCell ref="B10:C10"/>
    <mergeCell ref="B11:C11"/>
    <mergeCell ref="B12:C12"/>
    <mergeCell ref="B13:C13"/>
    <mergeCell ref="B14:C14"/>
    <mergeCell ref="J30:L30"/>
    <mergeCell ref="J29:L29"/>
    <mergeCell ref="J28:L28"/>
    <mergeCell ref="J27:L27"/>
    <mergeCell ref="J26:L26"/>
    <mergeCell ref="J25:L25"/>
    <mergeCell ref="J14:L14"/>
    <mergeCell ref="J13:L13"/>
    <mergeCell ref="J24:L24"/>
    <mergeCell ref="J23:L23"/>
    <mergeCell ref="J22:L22"/>
    <mergeCell ref="J21:L21"/>
    <mergeCell ref="J20:L20"/>
    <mergeCell ref="J19:L19"/>
    <mergeCell ref="J44:L44"/>
    <mergeCell ref="J45:L45"/>
    <mergeCell ref="J12:L12"/>
    <mergeCell ref="J11:L11"/>
    <mergeCell ref="J10:L10"/>
    <mergeCell ref="J9:L9"/>
    <mergeCell ref="J18:L18"/>
    <mergeCell ref="J17:L17"/>
    <mergeCell ref="J16:L16"/>
    <mergeCell ref="J15:L15"/>
    <mergeCell ref="J38:L38"/>
    <mergeCell ref="J39:L39"/>
    <mergeCell ref="J40:L40"/>
    <mergeCell ref="J41:L41"/>
    <mergeCell ref="J42:L42"/>
    <mergeCell ref="J43:L43"/>
    <mergeCell ref="J46:L46"/>
    <mergeCell ref="J47:L47"/>
    <mergeCell ref="J48:L48"/>
    <mergeCell ref="J49:L49"/>
    <mergeCell ref="J50:L50"/>
    <mergeCell ref="J51:L51"/>
    <mergeCell ref="J52:L52"/>
    <mergeCell ref="J53:L53"/>
    <mergeCell ref="J54:L54"/>
    <mergeCell ref="J55:L55"/>
    <mergeCell ref="J56:L56"/>
    <mergeCell ref="J57:L57"/>
    <mergeCell ref="J58:L58"/>
    <mergeCell ref="J59:L59"/>
    <mergeCell ref="J66:L66"/>
    <mergeCell ref="J67:L67"/>
    <mergeCell ref="J68:L68"/>
    <mergeCell ref="J69:L69"/>
    <mergeCell ref="J64:M64"/>
    <mergeCell ref="J70:L70"/>
    <mergeCell ref="J71:L71"/>
    <mergeCell ref="J72:L72"/>
    <mergeCell ref="J73:L73"/>
    <mergeCell ref="J74:L74"/>
    <mergeCell ref="J75:L75"/>
    <mergeCell ref="J76:L76"/>
    <mergeCell ref="J77:L77"/>
    <mergeCell ref="J78:L78"/>
    <mergeCell ref="J79:L79"/>
    <mergeCell ref="J80:L80"/>
    <mergeCell ref="J81:L81"/>
    <mergeCell ref="J82:L82"/>
    <mergeCell ref="J83:L83"/>
    <mergeCell ref="J84:L84"/>
    <mergeCell ref="J85:L85"/>
    <mergeCell ref="J86:L86"/>
    <mergeCell ref="J87:L87"/>
  </mergeCells>
  <printOptions horizontalCentered="1" verticalCentered="1"/>
  <pageMargins left="0" right="0" top="0" bottom="0" header="0.11811023622047245" footer="0.11811023622047245"/>
  <pageSetup horizontalDpi="300" verticalDpi="300" orientation="landscape" pageOrder="overThenDown" paperSize="9" scale="59" r:id="rId2"/>
  <headerFooter alignWithMargins="0">
    <oddHeader xml:space="preserve">&amp;R&amp;"Simplified Arabic,غامق"&amp;11 </oddHeader>
  </headerFooter>
  <rowBreaks count="2" manualBreakCount="2">
    <brk id="31" max="12" man="1"/>
    <brk id="60" max="12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BK110"/>
  <sheetViews>
    <sheetView showGridLines="0" rightToLeft="1" view="pageBreakPreview" zoomScaleNormal="90" zoomScaleSheetLayoutView="100" zoomScalePageLayoutView="0" workbookViewId="0" topLeftCell="A1">
      <pane xSplit="4" ySplit="4" topLeftCell="E5" activePane="bottomRight" state="frozen"/>
      <selection pane="topLeft" activeCell="A1" sqref="A1"/>
      <selection pane="topRight" activeCell="F1" sqref="F1"/>
      <selection pane="bottomLeft" activeCell="A4" sqref="A4"/>
      <selection pane="bottomRight" activeCell="C1" sqref="C1"/>
    </sheetView>
  </sheetViews>
  <sheetFormatPr defaultColWidth="9.140625" defaultRowHeight="12.75"/>
  <cols>
    <col min="1" max="1" width="4.140625" style="10" customWidth="1"/>
    <col min="2" max="2" width="9.140625" style="10" customWidth="1"/>
    <col min="3" max="3" width="31.421875" style="3" customWidth="1"/>
    <col min="4" max="4" width="9.00390625" style="3" customWidth="1"/>
    <col min="5" max="14" width="12.8515625" style="1" customWidth="1"/>
    <col min="15" max="15" width="20.8515625" style="0" customWidth="1"/>
    <col min="16" max="16" width="13.57421875" style="0" customWidth="1"/>
    <col min="17" max="17" width="3.8515625" style="0" customWidth="1"/>
    <col min="18" max="18" width="18.8515625" style="0" customWidth="1"/>
    <col min="19" max="19" width="3.28125" style="0" customWidth="1"/>
    <col min="22" max="16384" width="9.140625" style="1" customWidth="1"/>
  </cols>
  <sheetData>
    <row r="1" spans="1:21" ht="19.5" customHeight="1">
      <c r="A1" s="3"/>
      <c r="B1" s="3"/>
      <c r="E1" s="11"/>
      <c r="F1" s="11"/>
      <c r="G1" s="11"/>
      <c r="H1" s="12"/>
      <c r="I1" s="12"/>
      <c r="J1" s="11"/>
      <c r="K1" s="11"/>
      <c r="L1" s="11"/>
      <c r="M1" s="12"/>
      <c r="N1" s="12"/>
      <c r="R1" s="1"/>
      <c r="S1" s="1"/>
      <c r="T1" s="1"/>
      <c r="U1" s="1"/>
    </row>
    <row r="2" spans="1:21" ht="30" customHeight="1">
      <c r="A2" s="3"/>
      <c r="B2" s="3"/>
      <c r="E2" s="11"/>
      <c r="F2" s="11"/>
      <c r="G2" s="11"/>
      <c r="H2" s="12"/>
      <c r="I2" s="12"/>
      <c r="J2" s="11"/>
      <c r="K2" s="11"/>
      <c r="L2" s="11"/>
      <c r="M2" s="12"/>
      <c r="N2" s="12"/>
      <c r="R2" s="1"/>
      <c r="S2" s="1"/>
      <c r="T2" s="1"/>
      <c r="U2" s="1"/>
    </row>
    <row r="3" spans="1:21" ht="30" customHeight="1">
      <c r="A3" s="3"/>
      <c r="B3" s="3"/>
      <c r="E3" s="11"/>
      <c r="F3" s="11"/>
      <c r="G3" s="11"/>
      <c r="H3" s="12"/>
      <c r="I3" s="12"/>
      <c r="J3" s="11"/>
      <c r="K3" s="11"/>
      <c r="L3" s="11"/>
      <c r="M3" s="12"/>
      <c r="N3" s="12"/>
      <c r="R3" s="1"/>
      <c r="S3" s="1"/>
      <c r="T3" s="1"/>
      <c r="U3" s="1"/>
    </row>
    <row r="4" spans="1:21" ht="30" customHeight="1">
      <c r="A4" s="3"/>
      <c r="B4" s="3"/>
      <c r="E4" s="13"/>
      <c r="F4" s="13"/>
      <c r="G4" s="13"/>
      <c r="H4" s="13"/>
      <c r="I4" s="13"/>
      <c r="J4" s="13"/>
      <c r="K4" s="13"/>
      <c r="L4" s="13"/>
      <c r="M4" s="13"/>
      <c r="N4" s="13"/>
      <c r="R4" s="1"/>
      <c r="S4" s="1"/>
      <c r="T4" s="1"/>
      <c r="U4" s="1"/>
    </row>
    <row r="5" spans="1:21" ht="15.75" customHeight="1">
      <c r="A5" s="88" t="s">
        <v>40</v>
      </c>
      <c r="B5" s="88"/>
      <c r="C5" s="88"/>
      <c r="D5" s="88"/>
      <c r="E5" s="41"/>
      <c r="F5" s="41"/>
      <c r="G5" s="41"/>
      <c r="H5" s="28"/>
      <c r="I5" s="12"/>
      <c r="J5" s="12"/>
      <c r="K5" s="12"/>
      <c r="L5"/>
      <c r="M5" s="12"/>
      <c r="N5" s="85" t="s">
        <v>16</v>
      </c>
      <c r="O5" s="85"/>
      <c r="P5" s="85"/>
      <c r="Q5" s="85"/>
      <c r="R5" s="85"/>
      <c r="S5" s="85"/>
      <c r="T5" s="1"/>
      <c r="U5" s="1"/>
    </row>
    <row r="6" spans="1:21" ht="15.75" customHeight="1">
      <c r="A6" s="88" t="s">
        <v>41</v>
      </c>
      <c r="B6" s="88"/>
      <c r="C6" s="88"/>
      <c r="D6" s="88"/>
      <c r="E6" s="28"/>
      <c r="F6" s="28"/>
      <c r="G6" s="28"/>
      <c r="H6" s="28"/>
      <c r="I6" s="12"/>
      <c r="J6" s="42"/>
      <c r="K6" s="42"/>
      <c r="L6" s="42"/>
      <c r="N6" s="85" t="s">
        <v>15</v>
      </c>
      <c r="O6" s="85"/>
      <c r="P6" s="85"/>
      <c r="Q6" s="85"/>
      <c r="R6" s="85"/>
      <c r="S6" s="85"/>
      <c r="T6" s="1"/>
      <c r="U6" s="1"/>
    </row>
    <row r="7" spans="1:63" s="44" customFormat="1" ht="19.5" customHeight="1">
      <c r="A7" s="89" t="s">
        <v>42</v>
      </c>
      <c r="B7" s="89"/>
      <c r="C7" s="89"/>
      <c r="D7" s="60"/>
      <c r="E7" s="15"/>
      <c r="F7" s="37"/>
      <c r="G7" s="37"/>
      <c r="H7" s="38"/>
      <c r="I7" s="38"/>
      <c r="J7" s="38"/>
      <c r="K7" s="2"/>
      <c r="L7" s="2"/>
      <c r="M7" s="43"/>
      <c r="N7" s="43"/>
      <c r="O7" s="2"/>
      <c r="P7" s="2"/>
      <c r="S7" s="58" t="s">
        <v>17</v>
      </c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</row>
    <row r="8" spans="1:19" ht="19.5" customHeight="1">
      <c r="A8" s="26"/>
      <c r="B8" s="26"/>
      <c r="C8" s="26"/>
      <c r="D8" s="26"/>
      <c r="E8" s="29">
        <v>2001</v>
      </c>
      <c r="F8" s="29">
        <v>2002</v>
      </c>
      <c r="G8" s="29">
        <v>2003</v>
      </c>
      <c r="H8" s="29">
        <v>2004</v>
      </c>
      <c r="I8" s="29">
        <v>2005</v>
      </c>
      <c r="J8" s="29">
        <v>2006</v>
      </c>
      <c r="K8" s="29">
        <v>2007</v>
      </c>
      <c r="L8" s="29">
        <v>2008</v>
      </c>
      <c r="M8" s="29">
        <v>2009</v>
      </c>
      <c r="N8" s="29">
        <v>2010</v>
      </c>
      <c r="O8" s="26"/>
      <c r="P8" s="26"/>
      <c r="Q8" s="26"/>
      <c r="R8" s="26"/>
      <c r="S8" s="39"/>
    </row>
    <row r="9" spans="1:19" ht="19.5" customHeight="1">
      <c r="A9" s="16" t="s">
        <v>24</v>
      </c>
      <c r="B9" s="86" t="s">
        <v>46</v>
      </c>
      <c r="C9" s="86"/>
      <c r="D9" s="30"/>
      <c r="E9" s="46">
        <v>35707.8640662</v>
      </c>
      <c r="F9" s="46">
        <v>36100.65057092819</v>
      </c>
      <c r="G9" s="46">
        <v>36454.43694652329</v>
      </c>
      <c r="H9" s="46">
        <v>37852.21577274713</v>
      </c>
      <c r="I9" s="46">
        <v>39640.77167043187</v>
      </c>
      <c r="J9" s="46">
        <v>41618.80466983941</v>
      </c>
      <c r="K9" s="46">
        <v>43182.473834710894</v>
      </c>
      <c r="L9" s="46">
        <v>45161.38828636338</v>
      </c>
      <c r="M9" s="46">
        <v>45925.626347144775</v>
      </c>
      <c r="N9" s="46">
        <v>47063.40526046512</v>
      </c>
      <c r="O9" s="16"/>
      <c r="P9" s="84" t="s">
        <v>0</v>
      </c>
      <c r="Q9" s="84"/>
      <c r="R9" s="84"/>
      <c r="S9" s="16" t="s">
        <v>24</v>
      </c>
    </row>
    <row r="10" spans="1:19" ht="19.5" customHeight="1">
      <c r="A10" s="17" t="s">
        <v>25</v>
      </c>
      <c r="B10" s="87" t="s">
        <v>47</v>
      </c>
      <c r="C10" s="87"/>
      <c r="D10" s="31"/>
      <c r="E10" s="47">
        <v>230250.06994336</v>
      </c>
      <c r="F10" s="47">
        <v>236925.71897171743</v>
      </c>
      <c r="G10" s="47">
        <v>294110.99222703866</v>
      </c>
      <c r="H10" s="47">
        <v>384921.4389948459</v>
      </c>
      <c r="I10" s="47">
        <v>571891.9576084003</v>
      </c>
      <c r="J10" s="47">
        <v>669826.8158266456</v>
      </c>
      <c r="K10" s="47">
        <v>734755.8818765121</v>
      </c>
      <c r="L10" s="47">
        <v>1028053.4134474676</v>
      </c>
      <c r="M10" s="47">
        <v>608782.8164717891</v>
      </c>
      <c r="N10" s="47">
        <v>821228.252</v>
      </c>
      <c r="O10" s="17"/>
      <c r="P10" s="79" t="s">
        <v>1</v>
      </c>
      <c r="Q10" s="79"/>
      <c r="R10" s="79"/>
      <c r="S10" s="17" t="s">
        <v>25</v>
      </c>
    </row>
    <row r="11" spans="1:19" ht="19.5" customHeight="1">
      <c r="A11" s="18"/>
      <c r="B11" s="86" t="s">
        <v>48</v>
      </c>
      <c r="C11" s="86"/>
      <c r="D11" s="30"/>
      <c r="E11" s="46">
        <v>227607</v>
      </c>
      <c r="F11" s="46">
        <v>234206</v>
      </c>
      <c r="G11" s="46">
        <v>291326</v>
      </c>
      <c r="H11" s="46">
        <v>381582</v>
      </c>
      <c r="I11" s="46">
        <v>567992</v>
      </c>
      <c r="J11" s="46">
        <v>665276.4605965</v>
      </c>
      <c r="K11" s="46">
        <v>729361.4909999999</v>
      </c>
      <c r="L11" s="46">
        <v>1021714.163</v>
      </c>
      <c r="M11" s="46">
        <v>601593.451</v>
      </c>
      <c r="N11" s="46">
        <v>813147</v>
      </c>
      <c r="O11" s="18"/>
      <c r="P11" s="84" t="s">
        <v>2</v>
      </c>
      <c r="Q11" s="84"/>
      <c r="R11" s="84"/>
      <c r="S11" s="18"/>
    </row>
    <row r="12" spans="1:19" ht="19.5" customHeight="1">
      <c r="A12" s="19"/>
      <c r="B12" s="87" t="s">
        <v>49</v>
      </c>
      <c r="C12" s="87"/>
      <c r="D12" s="32"/>
      <c r="E12" s="47">
        <v>2643.0699433600003</v>
      </c>
      <c r="F12" s="47">
        <v>2719.71897171744</v>
      </c>
      <c r="G12" s="47">
        <v>2784.9922270386587</v>
      </c>
      <c r="H12" s="47">
        <v>3339.43899484592</v>
      </c>
      <c r="I12" s="47">
        <v>3899.9576084002415</v>
      </c>
      <c r="J12" s="47">
        <v>4550.355230145669</v>
      </c>
      <c r="K12" s="47">
        <v>5394.390876512169</v>
      </c>
      <c r="L12" s="47">
        <v>6339.250447467676</v>
      </c>
      <c r="M12" s="47">
        <v>7189.365471789202</v>
      </c>
      <c r="N12" s="47">
        <v>8081.252</v>
      </c>
      <c r="O12" s="19"/>
      <c r="P12" s="79" t="s">
        <v>3</v>
      </c>
      <c r="Q12" s="79"/>
      <c r="R12" s="79"/>
      <c r="S12" s="19"/>
    </row>
    <row r="13" spans="1:19" ht="19.5" customHeight="1">
      <c r="A13" s="16" t="s">
        <v>26</v>
      </c>
      <c r="B13" s="86" t="s">
        <v>50</v>
      </c>
      <c r="C13" s="86"/>
      <c r="D13" s="30"/>
      <c r="E13" s="46">
        <v>69205.5590208</v>
      </c>
      <c r="F13" s="46">
        <v>72975.4352079232</v>
      </c>
      <c r="G13" s="46">
        <v>86266.58428372539</v>
      </c>
      <c r="H13" s="46">
        <v>100253.54197108289</v>
      </c>
      <c r="I13" s="46">
        <v>117466.29640036514</v>
      </c>
      <c r="J13" s="46">
        <v>135470.61649065686</v>
      </c>
      <c r="K13" s="46">
        <v>154959.27412159712</v>
      </c>
      <c r="L13" s="46">
        <v>175100.03541403543</v>
      </c>
      <c r="M13" s="46">
        <v>174599.75873683378</v>
      </c>
      <c r="N13" s="46">
        <v>218170.82794873856</v>
      </c>
      <c r="O13" s="16"/>
      <c r="P13" s="84" t="s">
        <v>4</v>
      </c>
      <c r="Q13" s="84"/>
      <c r="R13" s="84"/>
      <c r="S13" s="16" t="s">
        <v>26</v>
      </c>
    </row>
    <row r="14" spans="1:19" ht="19.5" customHeight="1">
      <c r="A14" s="19"/>
      <c r="B14" s="87" t="s">
        <v>51</v>
      </c>
      <c r="C14" s="87"/>
      <c r="D14" s="32"/>
      <c r="E14" s="47">
        <v>19356</v>
      </c>
      <c r="F14" s="47">
        <v>20434</v>
      </c>
      <c r="G14" s="47">
        <v>29732</v>
      </c>
      <c r="H14" s="47">
        <v>32434.699593239995</v>
      </c>
      <c r="I14" s="47">
        <v>39453</v>
      </c>
      <c r="J14" s="47">
        <v>43709.79665997</v>
      </c>
      <c r="K14" s="47">
        <v>46691.17871174825</v>
      </c>
      <c r="L14" s="47">
        <v>45975.38462511885</v>
      </c>
      <c r="M14" s="47">
        <v>46874</v>
      </c>
      <c r="N14" s="47">
        <v>63771</v>
      </c>
      <c r="O14" s="19"/>
      <c r="P14" s="79" t="s">
        <v>5</v>
      </c>
      <c r="Q14" s="79"/>
      <c r="R14" s="79"/>
      <c r="S14" s="19"/>
    </row>
    <row r="15" spans="1:19" ht="19.5" customHeight="1">
      <c r="A15" s="18"/>
      <c r="B15" s="86" t="s">
        <v>52</v>
      </c>
      <c r="C15" s="86"/>
      <c r="D15" s="30"/>
      <c r="E15" s="46">
        <v>49849.55902080001</v>
      </c>
      <c r="F15" s="46">
        <v>52541.43520792321</v>
      </c>
      <c r="G15" s="46">
        <v>56534.58428372538</v>
      </c>
      <c r="H15" s="46">
        <v>67818.84237784288</v>
      </c>
      <c r="I15" s="46">
        <v>78013.29640036514</v>
      </c>
      <c r="J15" s="46">
        <v>91760.81983068684</v>
      </c>
      <c r="K15" s="46">
        <v>108268.09540984887</v>
      </c>
      <c r="L15" s="46">
        <v>129124.65078891658</v>
      </c>
      <c r="M15" s="46">
        <v>127725.75873683378</v>
      </c>
      <c r="N15" s="46">
        <v>154399.82794873856</v>
      </c>
      <c r="O15" s="18"/>
      <c r="P15" s="84" t="s">
        <v>3</v>
      </c>
      <c r="Q15" s="84"/>
      <c r="R15" s="84"/>
      <c r="S15" s="18"/>
    </row>
    <row r="16" spans="1:19" ht="19.5" customHeight="1">
      <c r="A16" s="17" t="s">
        <v>27</v>
      </c>
      <c r="B16" s="87" t="s">
        <v>53</v>
      </c>
      <c r="C16" s="87"/>
      <c r="D16" s="31"/>
      <c r="E16" s="47">
        <v>13148.143184474997</v>
      </c>
      <c r="F16" s="47">
        <v>13258.340116616782</v>
      </c>
      <c r="G16" s="47">
        <v>14501.467588265094</v>
      </c>
      <c r="H16" s="47">
        <v>16054.942287225665</v>
      </c>
      <c r="I16" s="47">
        <v>16752.91435523604</v>
      </c>
      <c r="J16" s="47">
        <v>17570.92074017906</v>
      </c>
      <c r="K16" s="47">
        <v>18561.81016974797</v>
      </c>
      <c r="L16" s="47">
        <v>18412.097750399775</v>
      </c>
      <c r="M16" s="47">
        <v>21574.84434938366</v>
      </c>
      <c r="N16" s="47">
        <v>26280.93196243822</v>
      </c>
      <c r="O16" s="17"/>
      <c r="P16" s="79" t="s">
        <v>6</v>
      </c>
      <c r="Q16" s="79"/>
      <c r="R16" s="79"/>
      <c r="S16" s="17" t="s">
        <v>27</v>
      </c>
    </row>
    <row r="17" spans="1:19" ht="19.5" customHeight="1">
      <c r="A17" s="16" t="s">
        <v>28</v>
      </c>
      <c r="B17" s="86" t="s">
        <v>54</v>
      </c>
      <c r="C17" s="86"/>
      <c r="D17" s="30"/>
      <c r="E17" s="46">
        <v>43184.698110000005</v>
      </c>
      <c r="F17" s="46">
        <v>44739.34724196001</v>
      </c>
      <c r="G17" s="46">
        <v>47137.37625412907</v>
      </c>
      <c r="H17" s="46">
        <v>53528.55038335871</v>
      </c>
      <c r="I17" s="46">
        <v>58380.15561689288</v>
      </c>
      <c r="J17" s="46">
        <v>64635.85896799286</v>
      </c>
      <c r="K17" s="46">
        <v>74324.75223336632</v>
      </c>
      <c r="L17" s="46">
        <v>79680.53105672052</v>
      </c>
      <c r="M17" s="46">
        <v>80378.84095739792</v>
      </c>
      <c r="N17" s="46">
        <v>90780.47796887935</v>
      </c>
      <c r="O17" s="16"/>
      <c r="P17" s="84" t="s">
        <v>7</v>
      </c>
      <c r="Q17" s="84"/>
      <c r="R17" s="84"/>
      <c r="S17" s="16" t="s">
        <v>28</v>
      </c>
    </row>
    <row r="18" spans="1:19" ht="19.5" customHeight="1">
      <c r="A18" s="17" t="s">
        <v>29</v>
      </c>
      <c r="B18" s="87" t="s">
        <v>55</v>
      </c>
      <c r="C18" s="87"/>
      <c r="D18" s="31"/>
      <c r="E18" s="47">
        <v>49792.88714399999</v>
      </c>
      <c r="F18" s="47">
        <v>51734.80974261599</v>
      </c>
      <c r="G18" s="47">
        <v>53855.936942063236</v>
      </c>
      <c r="H18" s="47">
        <v>66652.42132018687</v>
      </c>
      <c r="I18" s="47">
        <v>77121.5432071909</v>
      </c>
      <c r="J18" s="47">
        <v>91202.66420829196</v>
      </c>
      <c r="K18" s="47">
        <v>110366.4914284375</v>
      </c>
      <c r="L18" s="47">
        <v>133338.132553368</v>
      </c>
      <c r="M18" s="47">
        <v>147835.53685800775</v>
      </c>
      <c r="N18" s="47">
        <v>174505.78000454206</v>
      </c>
      <c r="O18" s="17"/>
      <c r="P18" s="79" t="s">
        <v>8</v>
      </c>
      <c r="Q18" s="79"/>
      <c r="R18" s="79"/>
      <c r="S18" s="17" t="s">
        <v>29</v>
      </c>
    </row>
    <row r="19" spans="1:19" ht="19.5" customHeight="1">
      <c r="A19" s="16" t="s">
        <v>30</v>
      </c>
      <c r="B19" s="86" t="s">
        <v>56</v>
      </c>
      <c r="C19" s="86"/>
      <c r="D19" s="30"/>
      <c r="E19" s="46">
        <v>30558.624453000008</v>
      </c>
      <c r="F19" s="46">
        <v>31933.762553385004</v>
      </c>
      <c r="G19" s="46">
        <v>33223.88656054176</v>
      </c>
      <c r="H19" s="46">
        <v>38976.72820228432</v>
      </c>
      <c r="I19" s="46">
        <v>43576.36089076996</v>
      </c>
      <c r="J19" s="46">
        <v>49812.77141337964</v>
      </c>
      <c r="K19" s="46">
        <v>61041.07772278741</v>
      </c>
      <c r="L19" s="46">
        <v>77774.33573860377</v>
      </c>
      <c r="M19" s="46">
        <v>88869.75499484097</v>
      </c>
      <c r="N19" s="46">
        <v>101204.8262833086</v>
      </c>
      <c r="O19" s="16"/>
      <c r="P19" s="84" t="s">
        <v>9</v>
      </c>
      <c r="Q19" s="84"/>
      <c r="R19" s="84"/>
      <c r="S19" s="16" t="s">
        <v>30</v>
      </c>
    </row>
    <row r="20" spans="1:19" ht="19.5" customHeight="1">
      <c r="A20" s="17" t="s">
        <v>31</v>
      </c>
      <c r="B20" s="87" t="s">
        <v>57</v>
      </c>
      <c r="C20" s="87"/>
      <c r="D20" s="31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17"/>
      <c r="P20" s="79" t="s">
        <v>32</v>
      </c>
      <c r="Q20" s="79"/>
      <c r="R20" s="79"/>
      <c r="S20" s="17" t="s">
        <v>31</v>
      </c>
    </row>
    <row r="21" spans="1:19" ht="19.5" customHeight="1">
      <c r="A21" s="20"/>
      <c r="B21" s="87" t="s">
        <v>58</v>
      </c>
      <c r="C21" s="87"/>
      <c r="D21" s="34"/>
      <c r="E21" s="47">
        <v>78873.3995818</v>
      </c>
      <c r="F21" s="47">
        <v>82071.6743569171</v>
      </c>
      <c r="G21" s="47">
        <v>85842.60961368588</v>
      </c>
      <c r="H21" s="47">
        <v>97132.08537481376</v>
      </c>
      <c r="I21" s="47">
        <v>108338.79665044998</v>
      </c>
      <c r="J21" s="47">
        <v>122232.64751231021</v>
      </c>
      <c r="K21" s="47">
        <v>136812.1110182624</v>
      </c>
      <c r="L21" s="47">
        <v>153304.02592862456</v>
      </c>
      <c r="M21" s="47">
        <v>171299.94898757857</v>
      </c>
      <c r="N21" s="47">
        <v>182603.87357023318</v>
      </c>
      <c r="O21" s="20"/>
      <c r="P21" s="79" t="s">
        <v>33</v>
      </c>
      <c r="Q21" s="79"/>
      <c r="R21" s="79"/>
      <c r="S21" s="20"/>
    </row>
    <row r="22" spans="1:19" ht="19.5" customHeight="1">
      <c r="A22" s="18"/>
      <c r="B22" s="86" t="s">
        <v>59</v>
      </c>
      <c r="C22" s="86"/>
      <c r="D22" s="30"/>
      <c r="E22" s="46">
        <v>43935</v>
      </c>
      <c r="F22" s="46">
        <v>44989.44</v>
      </c>
      <c r="G22" s="46">
        <v>45979.20768000001</v>
      </c>
      <c r="H22" s="46">
        <v>49663.677700936074</v>
      </c>
      <c r="I22" s="46">
        <v>52333.43692236508</v>
      </c>
      <c r="J22" s="46">
        <v>56042.44777341705</v>
      </c>
      <c r="K22" s="46">
        <v>61111.93494081869</v>
      </c>
      <c r="L22" s="46">
        <v>69270.35748821075</v>
      </c>
      <c r="M22" s="46">
        <v>78814.3856286882</v>
      </c>
      <c r="N22" s="46">
        <v>88276.20354697737</v>
      </c>
      <c r="O22" s="18"/>
      <c r="P22" s="84" t="s">
        <v>10</v>
      </c>
      <c r="Q22" s="84"/>
      <c r="R22" s="84"/>
      <c r="S22" s="18"/>
    </row>
    <row r="23" spans="1:19" ht="19.5" customHeight="1">
      <c r="A23" s="19"/>
      <c r="B23" s="87" t="s">
        <v>60</v>
      </c>
      <c r="C23" s="87"/>
      <c r="D23" s="32"/>
      <c r="E23" s="47">
        <v>34938.3995818</v>
      </c>
      <c r="F23" s="47">
        <v>37082.2343569171</v>
      </c>
      <c r="G23" s="47">
        <v>39863.40193368588</v>
      </c>
      <c r="H23" s="47">
        <v>47468.40767387768</v>
      </c>
      <c r="I23" s="47">
        <v>56005.359728084906</v>
      </c>
      <c r="J23" s="47">
        <v>66190.19973889316</v>
      </c>
      <c r="K23" s="47">
        <v>75700.1760774437</v>
      </c>
      <c r="L23" s="47">
        <v>84033.66844041379</v>
      </c>
      <c r="M23" s="47">
        <v>92485.56335889037</v>
      </c>
      <c r="N23" s="47">
        <v>94327.67002325582</v>
      </c>
      <c r="O23" s="19"/>
      <c r="P23" s="79" t="s">
        <v>11</v>
      </c>
      <c r="Q23" s="79"/>
      <c r="R23" s="79"/>
      <c r="S23" s="19"/>
    </row>
    <row r="24" spans="1:19" ht="19.5" customHeight="1">
      <c r="A24" s="16" t="s">
        <v>34</v>
      </c>
      <c r="B24" s="86" t="s">
        <v>61</v>
      </c>
      <c r="C24" s="86"/>
      <c r="D24" s="30"/>
      <c r="E24" s="46">
        <v>23063.559792000004</v>
      </c>
      <c r="F24" s="46">
        <v>24124.483542432004</v>
      </c>
      <c r="G24" s="46">
        <v>25113.587367671716</v>
      </c>
      <c r="H24" s="46">
        <v>26665.537768858874</v>
      </c>
      <c r="I24" s="46">
        <v>27877.045449739526</v>
      </c>
      <c r="J24" s="46">
        <v>29283.708985211513</v>
      </c>
      <c r="K24" s="46">
        <v>30996.304147004794</v>
      </c>
      <c r="L24" s="46">
        <v>33021.28220256894</v>
      </c>
      <c r="M24" s="46">
        <v>35207.362274882486</v>
      </c>
      <c r="N24" s="46">
        <v>37767.6495504257</v>
      </c>
      <c r="O24" s="16"/>
      <c r="P24" s="84" t="s">
        <v>12</v>
      </c>
      <c r="Q24" s="84"/>
      <c r="R24" s="84"/>
      <c r="S24" s="16" t="s">
        <v>34</v>
      </c>
    </row>
    <row r="25" spans="1:19" ht="19.5" customHeight="1">
      <c r="A25" s="17" t="s">
        <v>35</v>
      </c>
      <c r="B25" s="87" t="s">
        <v>62</v>
      </c>
      <c r="C25" s="87"/>
      <c r="D25" s="31"/>
      <c r="E25" s="47">
        <v>13991.084827400022</v>
      </c>
      <c r="F25" s="47">
        <v>14714.450402561823</v>
      </c>
      <c r="G25" s="47">
        <v>15244.17061705405</v>
      </c>
      <c r="H25" s="47">
        <v>15949.975716623658</v>
      </c>
      <c r="I25" s="47">
        <v>16739.4995145965</v>
      </c>
      <c r="J25" s="47">
        <v>17574.800540374894</v>
      </c>
      <c r="K25" s="47">
        <v>18279.901538054735</v>
      </c>
      <c r="L25" s="47">
        <v>18825.472511418593</v>
      </c>
      <c r="M25" s="47">
        <v>19299.378181555618</v>
      </c>
      <c r="N25" s="47">
        <v>19595.121852809774</v>
      </c>
      <c r="O25" s="17"/>
      <c r="P25" s="79" t="s">
        <v>36</v>
      </c>
      <c r="Q25" s="79"/>
      <c r="R25" s="79"/>
      <c r="S25" s="17" t="s">
        <v>35</v>
      </c>
    </row>
    <row r="26" spans="1:19" ht="19.5" customHeight="1">
      <c r="A26" s="16"/>
      <c r="B26" s="90" t="s">
        <v>63</v>
      </c>
      <c r="C26" s="90"/>
      <c r="D26" s="33"/>
      <c r="E26" s="46">
        <v>559793.720468235</v>
      </c>
      <c r="F26" s="46">
        <v>579149.7719019338</v>
      </c>
      <c r="G26" s="46">
        <v>661262.7071665899</v>
      </c>
      <c r="H26" s="46">
        <v>806087.4863587803</v>
      </c>
      <c r="I26" s="46">
        <v>1044306.34233488</v>
      </c>
      <c r="J26" s="46">
        <v>1204080.0082741322</v>
      </c>
      <c r="K26" s="46">
        <v>1346720.2750143716</v>
      </c>
      <c r="L26" s="46">
        <v>1725019.7698667333</v>
      </c>
      <c r="M26" s="46">
        <v>1355175.1117963034</v>
      </c>
      <c r="N26" s="46">
        <v>1680010.902696221</v>
      </c>
      <c r="O26" s="16"/>
      <c r="P26" s="80" t="s">
        <v>37</v>
      </c>
      <c r="Q26" s="80"/>
      <c r="R26" s="80"/>
      <c r="S26" s="33"/>
    </row>
    <row r="27" spans="1:19" ht="19.5" customHeight="1">
      <c r="A27" s="20"/>
      <c r="B27" s="91" t="s">
        <v>64</v>
      </c>
      <c r="C27" s="91"/>
      <c r="D27" s="31"/>
      <c r="E27" s="47">
        <v>123589</v>
      </c>
      <c r="F27" s="47">
        <v>124486</v>
      </c>
      <c r="G27" s="47">
        <v>139929</v>
      </c>
      <c r="H27" s="47">
        <v>155371</v>
      </c>
      <c r="I27" s="47">
        <v>176350</v>
      </c>
      <c r="J27" s="47">
        <v>196386</v>
      </c>
      <c r="K27" s="47">
        <v>200306</v>
      </c>
      <c r="L27" s="47">
        <v>209278</v>
      </c>
      <c r="M27" s="47">
        <v>241047.0105</v>
      </c>
      <c r="N27" s="47">
        <v>280863</v>
      </c>
      <c r="O27" s="20"/>
      <c r="P27" s="81" t="s">
        <v>38</v>
      </c>
      <c r="Q27" s="81"/>
      <c r="R27" s="81"/>
      <c r="S27" s="31"/>
    </row>
    <row r="28" spans="1:19" ht="19.5" customHeight="1">
      <c r="A28" s="21"/>
      <c r="B28" s="90" t="s">
        <v>65</v>
      </c>
      <c r="C28" s="90"/>
      <c r="D28" s="33"/>
      <c r="E28" s="46">
        <v>683382.720468235</v>
      </c>
      <c r="F28" s="46">
        <v>703635.771901934</v>
      </c>
      <c r="G28" s="46">
        <v>801191.70716659</v>
      </c>
      <c r="H28" s="46">
        <v>961458.4863587805</v>
      </c>
      <c r="I28" s="46">
        <v>1220656.34233488</v>
      </c>
      <c r="J28" s="46">
        <v>1400466.0082741322</v>
      </c>
      <c r="K28" s="46">
        <v>1547026.2750143716</v>
      </c>
      <c r="L28" s="46">
        <v>1934297.7698667333</v>
      </c>
      <c r="M28" s="46">
        <v>1596222.1222963037</v>
      </c>
      <c r="N28" s="46">
        <v>1960873.902696221</v>
      </c>
      <c r="O28" s="21"/>
      <c r="P28" s="80" t="s">
        <v>39</v>
      </c>
      <c r="Q28" s="80"/>
      <c r="R28" s="80"/>
      <c r="S28" s="33"/>
    </row>
    <row r="29" spans="1:19" ht="19.5" customHeight="1">
      <c r="A29" s="20"/>
      <c r="B29" s="92" t="s">
        <v>66</v>
      </c>
      <c r="C29" s="92"/>
      <c r="D29" s="31"/>
      <c r="E29" s="47">
        <v>7132.791</v>
      </c>
      <c r="F29" s="47">
        <v>7386.429</v>
      </c>
      <c r="G29" s="47">
        <v>8087</v>
      </c>
      <c r="H29" s="47">
        <v>8825</v>
      </c>
      <c r="I29" s="47">
        <v>10115</v>
      </c>
      <c r="J29" s="47">
        <v>11025</v>
      </c>
      <c r="K29" s="47">
        <v>11801</v>
      </c>
      <c r="L29" s="47">
        <v>14940</v>
      </c>
      <c r="M29" s="47">
        <v>12895</v>
      </c>
      <c r="N29" s="47">
        <v>14669</v>
      </c>
      <c r="O29" s="20"/>
      <c r="P29" s="82" t="s">
        <v>13</v>
      </c>
      <c r="Q29" s="82"/>
      <c r="R29" s="82"/>
      <c r="S29" s="31"/>
    </row>
    <row r="30" spans="1:19" ht="19.5" customHeight="1">
      <c r="A30" s="22"/>
      <c r="B30" s="93" t="s">
        <v>67</v>
      </c>
      <c r="C30" s="93"/>
      <c r="D30" s="35"/>
      <c r="E30" s="48">
        <v>690515.5114682349</v>
      </c>
      <c r="F30" s="48">
        <v>711022.200901934</v>
      </c>
      <c r="G30" s="48">
        <v>809278.70716659</v>
      </c>
      <c r="H30" s="48">
        <v>970283.4863587805</v>
      </c>
      <c r="I30" s="48">
        <v>1230771.34233488</v>
      </c>
      <c r="J30" s="48">
        <v>1411491.0082741322</v>
      </c>
      <c r="K30" s="48">
        <v>1558827.2750143716</v>
      </c>
      <c r="L30" s="48">
        <v>1949237.7698667333</v>
      </c>
      <c r="M30" s="48">
        <v>1609117.1222963037</v>
      </c>
      <c r="N30" s="48">
        <v>1975542.902696221</v>
      </c>
      <c r="O30" s="62"/>
      <c r="P30" s="83" t="s">
        <v>14</v>
      </c>
      <c r="Q30" s="83"/>
      <c r="R30" s="83"/>
      <c r="S30" s="36"/>
    </row>
    <row r="31" spans="1:14" ht="18">
      <c r="A31" s="23"/>
      <c r="B31" s="24"/>
      <c r="C31" s="37"/>
      <c r="D31" s="37"/>
      <c r="E31" s="49"/>
      <c r="F31" s="49"/>
      <c r="G31" s="49"/>
      <c r="H31" s="49"/>
      <c r="I31" s="5"/>
      <c r="J31" s="49"/>
      <c r="K31" s="49"/>
      <c r="L31" s="49"/>
      <c r="M31" s="49"/>
      <c r="N31" s="5"/>
    </row>
    <row r="32" spans="1:14" ht="12.75">
      <c r="A32" s="25"/>
      <c r="B32" s="25"/>
      <c r="C32" s="38"/>
      <c r="D32" s="38"/>
      <c r="E32" s="5"/>
      <c r="F32" s="5"/>
      <c r="G32" s="5"/>
      <c r="H32" s="5"/>
      <c r="I32" s="5"/>
      <c r="J32" s="5"/>
      <c r="K32" s="5"/>
      <c r="L32" s="5"/>
      <c r="M32" s="5"/>
      <c r="N32" s="5"/>
    </row>
    <row r="33" spans="1:14" ht="12.75">
      <c r="A33" s="25"/>
      <c r="B33" s="25"/>
      <c r="C33" s="38"/>
      <c r="D33" s="38"/>
      <c r="E33" s="5"/>
      <c r="F33" s="5"/>
      <c r="G33" s="5"/>
      <c r="H33" s="5"/>
      <c r="I33" s="5"/>
      <c r="J33" s="5"/>
      <c r="K33" s="5"/>
      <c r="L33" s="5"/>
      <c r="M33" s="5"/>
      <c r="N33" s="5"/>
    </row>
    <row r="34" spans="1:14" ht="15.75" customHeight="1">
      <c r="A34" s="85"/>
      <c r="B34" s="85"/>
      <c r="C34" s="85"/>
      <c r="D34" s="85"/>
      <c r="E34" s="8"/>
      <c r="F34" s="8"/>
      <c r="G34" s="8"/>
      <c r="H34" s="8"/>
      <c r="I34" s="8"/>
      <c r="J34" s="8"/>
      <c r="K34" s="8"/>
      <c r="L34" s="8"/>
      <c r="M34" s="8"/>
      <c r="N34" s="8"/>
    </row>
    <row r="35" spans="1:21" ht="15.75" customHeight="1">
      <c r="A35" s="88" t="s">
        <v>43</v>
      </c>
      <c r="B35" s="88"/>
      <c r="C35" s="88"/>
      <c r="D35" s="88"/>
      <c r="E35" s="41"/>
      <c r="F35" s="41"/>
      <c r="G35" s="41"/>
      <c r="H35" s="28"/>
      <c r="I35" s="12"/>
      <c r="J35" s="12"/>
      <c r="K35" s="12"/>
      <c r="L35"/>
      <c r="M35" s="12"/>
      <c r="N35" s="85" t="s">
        <v>18</v>
      </c>
      <c r="O35" s="85"/>
      <c r="P35" s="85"/>
      <c r="Q35" s="85"/>
      <c r="R35" s="85"/>
      <c r="S35" s="85"/>
      <c r="T35" s="1"/>
      <c r="U35" s="1"/>
    </row>
    <row r="36" spans="1:21" ht="15.75" customHeight="1">
      <c r="A36" s="88" t="s">
        <v>44</v>
      </c>
      <c r="B36" s="88"/>
      <c r="C36" s="88"/>
      <c r="D36" s="88"/>
      <c r="E36" s="28"/>
      <c r="F36" s="28"/>
      <c r="G36" s="28"/>
      <c r="H36" s="28"/>
      <c r="I36" s="12"/>
      <c r="J36" s="12"/>
      <c r="K36" s="12"/>
      <c r="L36" s="12"/>
      <c r="M36"/>
      <c r="N36" s="85" t="s">
        <v>19</v>
      </c>
      <c r="O36" s="85"/>
      <c r="P36" s="85"/>
      <c r="Q36" s="85"/>
      <c r="R36" s="85"/>
      <c r="S36" s="85"/>
      <c r="T36" s="1"/>
      <c r="U36" s="1"/>
    </row>
    <row r="37" spans="1:30" ht="19.5" customHeight="1">
      <c r="A37" s="26"/>
      <c r="B37" s="26"/>
      <c r="C37" s="26"/>
      <c r="D37" s="26"/>
      <c r="E37" s="39">
        <v>2001</v>
      </c>
      <c r="F37" s="39">
        <v>2002</v>
      </c>
      <c r="G37" s="39">
        <v>2003</v>
      </c>
      <c r="H37" s="39">
        <v>2004</v>
      </c>
      <c r="I37" s="39">
        <v>2005</v>
      </c>
      <c r="J37" s="39">
        <v>2006</v>
      </c>
      <c r="K37" s="39">
        <v>2007</v>
      </c>
      <c r="L37" s="39">
        <v>2008</v>
      </c>
      <c r="M37" s="39">
        <v>2009</v>
      </c>
      <c r="N37" s="39">
        <v>2010</v>
      </c>
      <c r="O37" s="26"/>
      <c r="P37" s="26"/>
      <c r="Q37" s="26"/>
      <c r="R37" s="26"/>
      <c r="S37" s="39"/>
      <c r="V37"/>
      <c r="W37"/>
      <c r="X37"/>
      <c r="Y37"/>
      <c r="Z37"/>
      <c r="AA37"/>
      <c r="AB37"/>
      <c r="AC37"/>
      <c r="AD37"/>
    </row>
    <row r="38" spans="1:30" ht="19.5" customHeight="1">
      <c r="A38" s="16" t="s">
        <v>24</v>
      </c>
      <c r="B38" s="86" t="s">
        <v>46</v>
      </c>
      <c r="C38" s="86"/>
      <c r="D38" s="30"/>
      <c r="E38" s="52">
        <v>2.0999999999999908</v>
      </c>
      <c r="F38" s="52">
        <v>1.0999999999999899</v>
      </c>
      <c r="G38" s="52">
        <v>0.9800000000000031</v>
      </c>
      <c r="H38" s="52">
        <v>3.8343174200559105</v>
      </c>
      <c r="I38" s="52">
        <v>4.72510224612126</v>
      </c>
      <c r="J38" s="52">
        <v>4.98989529228302</v>
      </c>
      <c r="K38" s="52">
        <v>3.7571217560812276</v>
      </c>
      <c r="L38" s="52">
        <v>4.582679675155132</v>
      </c>
      <c r="M38" s="52">
        <v>1.6922377495028451</v>
      </c>
      <c r="N38" s="52">
        <v>2.477437987933029</v>
      </c>
      <c r="O38" s="16"/>
      <c r="P38" s="84" t="s">
        <v>0</v>
      </c>
      <c r="Q38" s="84"/>
      <c r="R38" s="84"/>
      <c r="S38" s="16" t="s">
        <v>24</v>
      </c>
      <c r="V38"/>
      <c r="W38"/>
      <c r="X38"/>
      <c r="Y38"/>
      <c r="Z38"/>
      <c r="AA38"/>
      <c r="AB38"/>
      <c r="AC38"/>
      <c r="AD38"/>
    </row>
    <row r="39" spans="1:30" ht="19.5" customHeight="1">
      <c r="A39" s="17" t="s">
        <v>25</v>
      </c>
      <c r="B39" s="87" t="s">
        <v>47</v>
      </c>
      <c r="C39" s="87"/>
      <c r="D39" s="31"/>
      <c r="E39" s="53">
        <v>-12.251913753220734</v>
      </c>
      <c r="F39" s="53">
        <v>2.899303800428643</v>
      </c>
      <c r="G39" s="53">
        <v>24.136372152213493</v>
      </c>
      <c r="H39" s="53">
        <v>30.876250520315885</v>
      </c>
      <c r="I39" s="53">
        <v>48.57368274986052</v>
      </c>
      <c r="J39" s="53">
        <v>17.124713316095573</v>
      </c>
      <c r="K39" s="53">
        <v>9.693410970675508</v>
      </c>
      <c r="L39" s="53">
        <v>39.91768406424938</v>
      </c>
      <c r="M39" s="53">
        <v>-40.78295850112488</v>
      </c>
      <c r="N39" s="53">
        <v>34.89675296018404</v>
      </c>
      <c r="O39" s="17"/>
      <c r="P39" s="79" t="s">
        <v>1</v>
      </c>
      <c r="Q39" s="79"/>
      <c r="R39" s="79"/>
      <c r="S39" s="17" t="s">
        <v>25</v>
      </c>
      <c r="V39"/>
      <c r="W39"/>
      <c r="X39"/>
      <c r="Y39"/>
      <c r="Z39"/>
      <c r="AA39"/>
      <c r="AB39"/>
      <c r="AC39"/>
      <c r="AD39"/>
    </row>
    <row r="40" spans="1:30" ht="19.5" customHeight="1">
      <c r="A40" s="18"/>
      <c r="B40" s="86" t="s">
        <v>48</v>
      </c>
      <c r="C40" s="86"/>
      <c r="D40" s="30"/>
      <c r="E40" s="52">
        <v>-12.407301219563816</v>
      </c>
      <c r="F40" s="52">
        <v>2.8992957158611166</v>
      </c>
      <c r="G40" s="52">
        <v>24.388785940582224</v>
      </c>
      <c r="H40" s="52">
        <v>30.98110021076046</v>
      </c>
      <c r="I40" s="52">
        <v>48.851885046988585</v>
      </c>
      <c r="J40" s="52">
        <v>17.127787116103743</v>
      </c>
      <c r="K40" s="52">
        <v>9.632842013685572</v>
      </c>
      <c r="L40" s="52">
        <v>40.0833709494542</v>
      </c>
      <c r="M40" s="52">
        <v>-41.119202142253165</v>
      </c>
      <c r="N40" s="52">
        <v>35.16553390804782</v>
      </c>
      <c r="O40" s="18"/>
      <c r="P40" s="84" t="s">
        <v>2</v>
      </c>
      <c r="Q40" s="84"/>
      <c r="R40" s="84"/>
      <c r="S40" s="18"/>
      <c r="V40"/>
      <c r="W40"/>
      <c r="X40"/>
      <c r="Y40"/>
      <c r="Z40"/>
      <c r="AA40"/>
      <c r="AB40"/>
      <c r="AC40"/>
      <c r="AD40"/>
    </row>
    <row r="41" spans="1:30" ht="19.5" customHeight="1">
      <c r="A41" s="19"/>
      <c r="B41" s="87" t="s">
        <v>49</v>
      </c>
      <c r="C41" s="87"/>
      <c r="D41" s="32"/>
      <c r="E41" s="53">
        <v>3.5700000000000065</v>
      </c>
      <c r="F41" s="53">
        <v>2.8999999999999915</v>
      </c>
      <c r="G41" s="53">
        <v>2.400000000000002</v>
      </c>
      <c r="H41" s="53">
        <v>19.90837756832149</v>
      </c>
      <c r="I41" s="53">
        <v>16.784813689347942</v>
      </c>
      <c r="J41" s="53">
        <v>16.67704336951037</v>
      </c>
      <c r="K41" s="53">
        <v>18.54878583489139</v>
      </c>
      <c r="L41" s="53">
        <v>17.51559337439823</v>
      </c>
      <c r="M41" s="53">
        <v>13.410339777017644</v>
      </c>
      <c r="N41" s="53">
        <v>12.405636237447194</v>
      </c>
      <c r="O41" s="19"/>
      <c r="P41" s="79" t="s">
        <v>3</v>
      </c>
      <c r="Q41" s="79"/>
      <c r="R41" s="79"/>
      <c r="S41" s="19"/>
      <c r="V41"/>
      <c r="W41"/>
      <c r="X41"/>
      <c r="Y41"/>
      <c r="Z41"/>
      <c r="AA41"/>
      <c r="AB41"/>
      <c r="AC41"/>
      <c r="AD41"/>
    </row>
    <row r="42" spans="1:30" ht="19.5" customHeight="1">
      <c r="A42" s="16" t="s">
        <v>26</v>
      </c>
      <c r="B42" s="86" t="s">
        <v>50</v>
      </c>
      <c r="C42" s="86"/>
      <c r="D42" s="30"/>
      <c r="E42" s="52">
        <v>1.3406603141544293</v>
      </c>
      <c r="F42" s="52">
        <v>5.44736035726574</v>
      </c>
      <c r="G42" s="52">
        <v>18.21318233722451</v>
      </c>
      <c r="H42" s="52">
        <v>16.21364495127715</v>
      </c>
      <c r="I42" s="52">
        <v>17.169223242254226</v>
      </c>
      <c r="J42" s="52">
        <v>15.327222056041379</v>
      </c>
      <c r="K42" s="52">
        <v>14.385892775710785</v>
      </c>
      <c r="L42" s="52">
        <v>12.997454593542933</v>
      </c>
      <c r="M42" s="52">
        <v>-0.2857090668306861</v>
      </c>
      <c r="N42" s="52">
        <v>24.954827845768925</v>
      </c>
      <c r="O42" s="16"/>
      <c r="P42" s="84" t="s">
        <v>4</v>
      </c>
      <c r="Q42" s="84"/>
      <c r="R42" s="84"/>
      <c r="S42" s="16" t="s">
        <v>26</v>
      </c>
      <c r="V42"/>
      <c r="W42"/>
      <c r="X42"/>
      <c r="Y42"/>
      <c r="Z42"/>
      <c r="AA42"/>
      <c r="AB42"/>
      <c r="AC42"/>
      <c r="AD42"/>
    </row>
    <row r="43" spans="1:30" ht="19.5" customHeight="1">
      <c r="A43" s="19"/>
      <c r="B43" s="87" t="s">
        <v>51</v>
      </c>
      <c r="C43" s="87"/>
      <c r="D43" s="32"/>
      <c r="E43" s="53">
        <v>-8.195788275469551</v>
      </c>
      <c r="F43" s="53">
        <v>5.569332506716274</v>
      </c>
      <c r="G43" s="53">
        <v>45.5025937163551</v>
      </c>
      <c r="H43" s="53">
        <v>9.090204470738584</v>
      </c>
      <c r="I43" s="53">
        <v>21.63824698479018</v>
      </c>
      <c r="J43" s="53">
        <v>10.789538590145241</v>
      </c>
      <c r="K43" s="53">
        <v>6.82085545940927</v>
      </c>
      <c r="L43" s="53">
        <v>-1.5330392300618834</v>
      </c>
      <c r="M43" s="53">
        <v>1.9545576012216515</v>
      </c>
      <c r="N43" s="53">
        <v>36.04770235098349</v>
      </c>
      <c r="O43" s="19"/>
      <c r="P43" s="79" t="s">
        <v>5</v>
      </c>
      <c r="Q43" s="79"/>
      <c r="R43" s="79"/>
      <c r="S43" s="19"/>
      <c r="V43"/>
      <c r="W43"/>
      <c r="X43"/>
      <c r="Y43"/>
      <c r="Z43"/>
      <c r="AA43"/>
      <c r="AB43"/>
      <c r="AC43"/>
      <c r="AD43"/>
    </row>
    <row r="44" spans="1:30" ht="19.5" customHeight="1">
      <c r="A44" s="18"/>
      <c r="B44" s="86" t="s">
        <v>52</v>
      </c>
      <c r="C44" s="86"/>
      <c r="D44" s="30"/>
      <c r="E44" s="52">
        <v>5.600000000000005</v>
      </c>
      <c r="F44" s="52">
        <v>5.400000000000005</v>
      </c>
      <c r="G44" s="52">
        <v>7.600000000000007</v>
      </c>
      <c r="H44" s="52">
        <v>19.959920528443508</v>
      </c>
      <c r="I44" s="52">
        <v>15.031890349477406</v>
      </c>
      <c r="J44" s="52">
        <v>17.622026070747275</v>
      </c>
      <c r="K44" s="52">
        <v>17.98945956413702</v>
      </c>
      <c r="L44" s="52">
        <v>19.26380555611995</v>
      </c>
      <c r="M44" s="52">
        <v>-1.0833656033421568</v>
      </c>
      <c r="N44" s="52">
        <v>20.883860448904468</v>
      </c>
      <c r="O44" s="18"/>
      <c r="P44" s="84" t="s">
        <v>3</v>
      </c>
      <c r="Q44" s="84"/>
      <c r="R44" s="84"/>
      <c r="S44" s="18"/>
      <c r="V44"/>
      <c r="W44"/>
      <c r="X44"/>
      <c r="Y44"/>
      <c r="Z44"/>
      <c r="AA44"/>
      <c r="AB44"/>
      <c r="AC44"/>
      <c r="AD44"/>
    </row>
    <row r="45" spans="1:30" ht="19.5" customHeight="1">
      <c r="A45" s="17" t="s">
        <v>27</v>
      </c>
      <c r="B45" s="87" t="s">
        <v>53</v>
      </c>
      <c r="C45" s="87"/>
      <c r="D45" s="31"/>
      <c r="E45" s="53">
        <v>4.85818820773134</v>
      </c>
      <c r="F45" s="53">
        <v>0.8381178284695201</v>
      </c>
      <c r="G45" s="53">
        <v>9.376192349223933</v>
      </c>
      <c r="H45" s="53">
        <v>10.712534365953964</v>
      </c>
      <c r="I45" s="53">
        <v>4.34739692939119</v>
      </c>
      <c r="J45" s="53">
        <v>4.882770648722112</v>
      </c>
      <c r="K45" s="53">
        <v>5.639371119027725</v>
      </c>
      <c r="L45" s="53">
        <v>-0.8065615259453263</v>
      </c>
      <c r="M45" s="53">
        <v>17.17754620825438</v>
      </c>
      <c r="N45" s="53">
        <v>21.812846187180025</v>
      </c>
      <c r="O45" s="17"/>
      <c r="P45" s="79" t="s">
        <v>6</v>
      </c>
      <c r="Q45" s="79"/>
      <c r="R45" s="79"/>
      <c r="S45" s="17" t="s">
        <v>27</v>
      </c>
      <c r="V45"/>
      <c r="W45"/>
      <c r="X45"/>
      <c r="Y45"/>
      <c r="Z45"/>
      <c r="AA45"/>
      <c r="AB45"/>
      <c r="AC45"/>
      <c r="AD45"/>
    </row>
    <row r="46" spans="1:30" ht="19.5" customHeight="1">
      <c r="A46" s="16" t="s">
        <v>28</v>
      </c>
      <c r="B46" s="86" t="s">
        <v>54</v>
      </c>
      <c r="C46" s="86"/>
      <c r="D46" s="30"/>
      <c r="E46" s="52">
        <v>3.499999999999992</v>
      </c>
      <c r="F46" s="52">
        <v>3.600000000000003</v>
      </c>
      <c r="G46" s="52">
        <v>5.360000000000009</v>
      </c>
      <c r="H46" s="52">
        <v>13.558612373275224</v>
      </c>
      <c r="I46" s="52">
        <v>9.06358419719593</v>
      </c>
      <c r="J46" s="52">
        <v>10.715461932221771</v>
      </c>
      <c r="K46" s="52">
        <v>14.989965972559173</v>
      </c>
      <c r="L46" s="52">
        <v>7.205915475557889</v>
      </c>
      <c r="M46" s="52">
        <v>0.8763871066324924</v>
      </c>
      <c r="N46" s="52">
        <v>12.940765116275399</v>
      </c>
      <c r="O46" s="16"/>
      <c r="P46" s="84" t="s">
        <v>7</v>
      </c>
      <c r="Q46" s="84"/>
      <c r="R46" s="84"/>
      <c r="S46" s="16" t="s">
        <v>28</v>
      </c>
      <c r="V46"/>
      <c r="W46"/>
      <c r="X46"/>
      <c r="Y46"/>
      <c r="Z46"/>
      <c r="AA46"/>
      <c r="AB46"/>
      <c r="AC46"/>
      <c r="AD46"/>
    </row>
    <row r="47" spans="1:30" ht="19.5" customHeight="1">
      <c r="A47" s="17" t="s">
        <v>29</v>
      </c>
      <c r="B47" s="87" t="s">
        <v>55</v>
      </c>
      <c r="C47" s="87"/>
      <c r="D47" s="31"/>
      <c r="E47" s="53">
        <v>4.0999999999999925</v>
      </c>
      <c r="F47" s="53">
        <v>3.8999999999999924</v>
      </c>
      <c r="G47" s="53">
        <v>4.0999999999999925</v>
      </c>
      <c r="H47" s="53">
        <v>23.76058259257423</v>
      </c>
      <c r="I47" s="53">
        <v>15.707039113721244</v>
      </c>
      <c r="J47" s="53">
        <v>18.258349632957184</v>
      </c>
      <c r="K47" s="53">
        <v>21.01235461321447</v>
      </c>
      <c r="L47" s="53">
        <v>20.813963393794644</v>
      </c>
      <c r="M47" s="53">
        <v>10.872661876254508</v>
      </c>
      <c r="N47" s="53">
        <v>18.040481817406583</v>
      </c>
      <c r="O47" s="17"/>
      <c r="P47" s="79" t="s">
        <v>8</v>
      </c>
      <c r="Q47" s="79"/>
      <c r="R47" s="79"/>
      <c r="S47" s="17" t="s">
        <v>29</v>
      </c>
      <c r="V47"/>
      <c r="W47"/>
      <c r="X47"/>
      <c r="Y47"/>
      <c r="Z47"/>
      <c r="AA47"/>
      <c r="AB47"/>
      <c r="AC47"/>
      <c r="AD47"/>
    </row>
    <row r="48" spans="1:30" ht="19.5" customHeight="1">
      <c r="A48" s="16" t="s">
        <v>30</v>
      </c>
      <c r="B48" s="86" t="s">
        <v>56</v>
      </c>
      <c r="C48" s="86"/>
      <c r="D48" s="30"/>
      <c r="E48" s="52">
        <v>5.000000000000004</v>
      </c>
      <c r="F48" s="52">
        <v>4.499999999999993</v>
      </c>
      <c r="G48" s="52">
        <v>4.039999999999999</v>
      </c>
      <c r="H48" s="52">
        <v>17.315378293444162</v>
      </c>
      <c r="I48" s="52">
        <v>11.800971760929047</v>
      </c>
      <c r="J48" s="52">
        <v>14.311453263025076</v>
      </c>
      <c r="K48" s="52">
        <v>22.541019081688486</v>
      </c>
      <c r="L48" s="52">
        <v>27.413110384139916</v>
      </c>
      <c r="M48" s="52">
        <v>14.26617039009943</v>
      </c>
      <c r="N48" s="52">
        <v>13.879942944800172</v>
      </c>
      <c r="O48" s="16"/>
      <c r="P48" s="84" t="s">
        <v>9</v>
      </c>
      <c r="Q48" s="84"/>
      <c r="R48" s="84"/>
      <c r="S48" s="16" t="s">
        <v>30</v>
      </c>
      <c r="V48"/>
      <c r="W48"/>
      <c r="X48"/>
      <c r="Y48"/>
      <c r="Z48"/>
      <c r="AA48"/>
      <c r="AB48"/>
      <c r="AC48"/>
      <c r="AD48"/>
    </row>
    <row r="49" spans="1:30" ht="19.5" customHeight="1">
      <c r="A49" s="17" t="s">
        <v>31</v>
      </c>
      <c r="B49" s="87" t="s">
        <v>57</v>
      </c>
      <c r="C49" s="87"/>
      <c r="D49" s="31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17"/>
      <c r="P49" s="79" t="s">
        <v>32</v>
      </c>
      <c r="Q49" s="79"/>
      <c r="R49" s="79"/>
      <c r="S49" s="17" t="s">
        <v>31</v>
      </c>
      <c r="V49"/>
      <c r="W49"/>
      <c r="X49"/>
      <c r="Y49"/>
      <c r="Z49"/>
      <c r="AA49"/>
      <c r="AB49"/>
      <c r="AC49"/>
      <c r="AD49"/>
    </row>
    <row r="50" spans="1:30" ht="19.5" customHeight="1">
      <c r="A50" s="20"/>
      <c r="B50" s="87" t="s">
        <v>58</v>
      </c>
      <c r="C50" s="87"/>
      <c r="D50" s="34"/>
      <c r="E50" s="54">
        <v>3.5024399478566837</v>
      </c>
      <c r="F50" s="54">
        <v>4.054947285237964</v>
      </c>
      <c r="G50" s="54">
        <v>4.5946854213910315</v>
      </c>
      <c r="H50" s="54">
        <v>13.151365984717224</v>
      </c>
      <c r="I50" s="54">
        <v>11.537599787332574</v>
      </c>
      <c r="J50" s="54">
        <v>12.8244463584805</v>
      </c>
      <c r="K50" s="54">
        <v>11.927634558094535</v>
      </c>
      <c r="L50" s="54">
        <v>12.054426167110854</v>
      </c>
      <c r="M50" s="54">
        <v>11.738715242437635</v>
      </c>
      <c r="N50" s="54">
        <v>6.598907150564459</v>
      </c>
      <c r="O50" s="20"/>
      <c r="P50" s="79" t="s">
        <v>33</v>
      </c>
      <c r="Q50" s="79"/>
      <c r="R50" s="79"/>
      <c r="S50" s="20"/>
      <c r="V50"/>
      <c r="W50"/>
      <c r="X50"/>
      <c r="Y50"/>
      <c r="Z50"/>
      <c r="AA50"/>
      <c r="AB50"/>
      <c r="AC50"/>
      <c r="AD50"/>
    </row>
    <row r="51" spans="1:30" ht="19.5" customHeight="1">
      <c r="A51" s="18"/>
      <c r="B51" s="86" t="s">
        <v>59</v>
      </c>
      <c r="C51" s="86"/>
      <c r="D51" s="30"/>
      <c r="E51" s="52">
        <v>2.0415273132664336</v>
      </c>
      <c r="F51" s="52">
        <v>2.400000000000002</v>
      </c>
      <c r="G51" s="52">
        <v>2.200000000000002</v>
      </c>
      <c r="H51" s="52">
        <v>8.013339522026452</v>
      </c>
      <c r="I51" s="52">
        <v>5.375677648171195</v>
      </c>
      <c r="J51" s="52">
        <v>7.087267852394574</v>
      </c>
      <c r="K51" s="52">
        <v>9.045798977050179</v>
      </c>
      <c r="L51" s="52">
        <v>13.349966017755355</v>
      </c>
      <c r="M51" s="52">
        <v>13.77793978052122</v>
      </c>
      <c r="N51" s="52">
        <v>12.00519149240833</v>
      </c>
      <c r="O51" s="18"/>
      <c r="P51" s="84" t="s">
        <v>10</v>
      </c>
      <c r="Q51" s="84"/>
      <c r="R51" s="84"/>
      <c r="S51" s="18"/>
      <c r="V51"/>
      <c r="W51"/>
      <c r="X51"/>
      <c r="Y51"/>
      <c r="Z51"/>
      <c r="AA51"/>
      <c r="AB51"/>
      <c r="AC51"/>
      <c r="AD51"/>
    </row>
    <row r="52" spans="1:30" ht="19.5" customHeight="1">
      <c r="A52" s="19"/>
      <c r="B52" s="87" t="s">
        <v>60</v>
      </c>
      <c r="C52" s="87"/>
      <c r="D52" s="32"/>
      <c r="E52" s="53">
        <v>5.400000000000005</v>
      </c>
      <c r="F52" s="53">
        <v>6.136041721366836</v>
      </c>
      <c r="G52" s="53">
        <v>7.499999999999996</v>
      </c>
      <c r="H52" s="53">
        <v>19.077663649587628</v>
      </c>
      <c r="I52" s="53">
        <v>17.98449215499005</v>
      </c>
      <c r="J52" s="53">
        <v>18.185473783683026</v>
      </c>
      <c r="K52" s="53">
        <v>14.367650159790202</v>
      </c>
      <c r="L52" s="53">
        <v>11.00855083143355</v>
      </c>
      <c r="M52" s="53">
        <v>10.057748370784992</v>
      </c>
      <c r="N52" s="53">
        <v>1.9917775244739033</v>
      </c>
      <c r="O52" s="19"/>
      <c r="P52" s="79" t="s">
        <v>11</v>
      </c>
      <c r="Q52" s="79"/>
      <c r="R52" s="79"/>
      <c r="S52" s="19"/>
      <c r="V52"/>
      <c r="W52"/>
      <c r="X52"/>
      <c r="Y52"/>
      <c r="Z52"/>
      <c r="AA52"/>
      <c r="AB52"/>
      <c r="AC52"/>
      <c r="AD52"/>
    </row>
    <row r="53" spans="1:30" ht="19.5" customHeight="1">
      <c r="A53" s="16" t="s">
        <v>34</v>
      </c>
      <c r="B53" s="86" t="s">
        <v>61</v>
      </c>
      <c r="C53" s="86"/>
      <c r="D53" s="30"/>
      <c r="E53" s="52">
        <v>4.0000000000000036</v>
      </c>
      <c r="F53" s="52">
        <v>4.600000000000004</v>
      </c>
      <c r="G53" s="52">
        <v>4.0999999999999925</v>
      </c>
      <c r="H53" s="52">
        <v>6.17972406118672</v>
      </c>
      <c r="I53" s="52">
        <v>4.543346139808602</v>
      </c>
      <c r="J53" s="52">
        <v>5.045956315593458</v>
      </c>
      <c r="K53" s="52">
        <v>5.84828637198298</v>
      </c>
      <c r="L53" s="52">
        <v>6.5329661431903885</v>
      </c>
      <c r="M53" s="52">
        <v>6.6202155897613135</v>
      </c>
      <c r="N53" s="52">
        <v>7.272022412680901</v>
      </c>
      <c r="O53" s="16"/>
      <c r="P53" s="84" t="s">
        <v>12</v>
      </c>
      <c r="Q53" s="84"/>
      <c r="R53" s="84"/>
      <c r="S53" s="16" t="s">
        <v>34</v>
      </c>
      <c r="V53"/>
      <c r="W53"/>
      <c r="X53"/>
      <c r="Y53"/>
      <c r="Z53"/>
      <c r="AA53"/>
      <c r="AB53"/>
      <c r="AC53"/>
      <c r="AD53"/>
    </row>
    <row r="54" spans="1:30" ht="19.5" customHeight="1">
      <c r="A54" s="17" t="s">
        <v>35</v>
      </c>
      <c r="B54" s="87" t="s">
        <v>62</v>
      </c>
      <c r="C54" s="87"/>
      <c r="D54" s="31"/>
      <c r="E54" s="53">
        <v>4.928834516767955</v>
      </c>
      <c r="F54" s="53">
        <v>5.1701893318891745</v>
      </c>
      <c r="G54" s="53">
        <v>3.600000000000003</v>
      </c>
      <c r="H54" s="53">
        <v>4.630000000000045</v>
      </c>
      <c r="I54" s="53">
        <v>4.949999999999832</v>
      </c>
      <c r="J54" s="53">
        <v>4.990000000000161</v>
      </c>
      <c r="K54" s="53">
        <v>4.011999999999993</v>
      </c>
      <c r="L54" s="53">
        <v>2.984539999999991</v>
      </c>
      <c r="M54" s="53">
        <v>2.51736401224234</v>
      </c>
      <c r="N54" s="53">
        <v>1.5323999999999893</v>
      </c>
      <c r="O54" s="17"/>
      <c r="P54" s="79" t="s">
        <v>36</v>
      </c>
      <c r="Q54" s="79"/>
      <c r="R54" s="79"/>
      <c r="S54" s="17" t="s">
        <v>35</v>
      </c>
      <c r="V54"/>
      <c r="W54"/>
      <c r="X54"/>
      <c r="Y54"/>
      <c r="Z54"/>
      <c r="AA54"/>
      <c r="AB54"/>
      <c r="AC54"/>
      <c r="AD54"/>
    </row>
    <row r="55" spans="1:30" ht="19.5" customHeight="1">
      <c r="A55" s="16"/>
      <c r="B55" s="90" t="s">
        <v>63</v>
      </c>
      <c r="C55" s="90"/>
      <c r="D55" s="33"/>
      <c r="E55" s="52">
        <v>-3.800300714222038</v>
      </c>
      <c r="F55" s="52">
        <v>3.4577114258281805</v>
      </c>
      <c r="G55" s="52">
        <v>14.178186584619779</v>
      </c>
      <c r="H55" s="52">
        <v>21.90124705697416</v>
      </c>
      <c r="I55" s="52">
        <v>29.55248158635615</v>
      </c>
      <c r="J55" s="52">
        <v>15.299501636849877</v>
      </c>
      <c r="K55" s="52">
        <v>11.846411015883639</v>
      </c>
      <c r="L55" s="52">
        <v>28.090428418650237</v>
      </c>
      <c r="M55" s="52">
        <v>-21.44002431340264</v>
      </c>
      <c r="N55" s="52">
        <v>23.970023362467387</v>
      </c>
      <c r="O55" s="16"/>
      <c r="P55" s="80" t="s">
        <v>37</v>
      </c>
      <c r="Q55" s="80"/>
      <c r="R55" s="80"/>
      <c r="S55" s="33"/>
      <c r="V55"/>
      <c r="W55"/>
      <c r="X55"/>
      <c r="Y55"/>
      <c r="Z55"/>
      <c r="AA55"/>
      <c r="AB55"/>
      <c r="AC55"/>
      <c r="AD55"/>
    </row>
    <row r="56" spans="1:30" ht="19.5" customHeight="1">
      <c r="A56" s="20"/>
      <c r="B56" s="91" t="s">
        <v>64</v>
      </c>
      <c r="C56" s="91"/>
      <c r="D56" s="31"/>
      <c r="E56" s="53">
        <v>3.74906609135095</v>
      </c>
      <c r="F56" s="53">
        <v>0.725792748545584</v>
      </c>
      <c r="G56" s="53">
        <v>12.40541105023858</v>
      </c>
      <c r="H56" s="53">
        <v>11.035596624002174</v>
      </c>
      <c r="I56" s="53">
        <v>13.502519775247634</v>
      </c>
      <c r="J56" s="53">
        <v>11.361497022965693</v>
      </c>
      <c r="K56" s="53">
        <v>1.9960689662195774</v>
      </c>
      <c r="L56" s="53">
        <v>4.4791469052349875</v>
      </c>
      <c r="M56" s="53">
        <v>15.180291526104028</v>
      </c>
      <c r="N56" s="53">
        <v>16.517935409118056</v>
      </c>
      <c r="O56" s="20"/>
      <c r="P56" s="81" t="s">
        <v>38</v>
      </c>
      <c r="Q56" s="81"/>
      <c r="R56" s="81"/>
      <c r="S56" s="31"/>
      <c r="V56"/>
      <c r="W56"/>
      <c r="X56"/>
      <c r="Y56"/>
      <c r="Z56"/>
      <c r="AA56"/>
      <c r="AB56"/>
      <c r="AC56"/>
      <c r="AD56"/>
    </row>
    <row r="57" spans="1:30" ht="19.5" customHeight="1">
      <c r="A57" s="21"/>
      <c r="B57" s="90" t="s">
        <v>65</v>
      </c>
      <c r="C57" s="90"/>
      <c r="D57" s="33"/>
      <c r="E57" s="52">
        <v>-2.5174712014231493</v>
      </c>
      <c r="F57" s="52">
        <v>2.963646991223623</v>
      </c>
      <c r="G57" s="52">
        <v>13.864550263122855</v>
      </c>
      <c r="H57" s="52">
        <v>20.003549432503863</v>
      </c>
      <c r="I57" s="52">
        <v>26.9588192993885</v>
      </c>
      <c r="J57" s="52">
        <v>14.73057237349138</v>
      </c>
      <c r="K57" s="52">
        <v>10.465107033968879</v>
      </c>
      <c r="L57" s="52">
        <v>25.03328489677812</v>
      </c>
      <c r="M57" s="52">
        <v>-17.47795261087035</v>
      </c>
      <c r="N57" s="52">
        <v>22.84467652129354</v>
      </c>
      <c r="O57" s="21"/>
      <c r="P57" s="80" t="s">
        <v>39</v>
      </c>
      <c r="Q57" s="80"/>
      <c r="R57" s="80"/>
      <c r="S57" s="33"/>
      <c r="V57"/>
      <c r="W57"/>
      <c r="X57"/>
      <c r="Y57"/>
      <c r="Z57"/>
      <c r="AA57"/>
      <c r="AB57"/>
      <c r="AC57"/>
      <c r="AD57"/>
    </row>
    <row r="58" spans="1:30" ht="19.5" customHeight="1">
      <c r="A58" s="20"/>
      <c r="B58" s="92" t="s">
        <v>66</v>
      </c>
      <c r="C58" s="92"/>
      <c r="D58" s="31"/>
      <c r="E58" s="53">
        <v>-26.085067357512948</v>
      </c>
      <c r="F58" s="53">
        <v>3.555943248582505</v>
      </c>
      <c r="G58" s="53">
        <v>9.48456960731634</v>
      </c>
      <c r="H58" s="53">
        <v>9.125757388401134</v>
      </c>
      <c r="I58" s="53">
        <v>14.61756373937677</v>
      </c>
      <c r="J58" s="53">
        <v>8.996539792387548</v>
      </c>
      <c r="K58" s="53">
        <v>7.038548752834473</v>
      </c>
      <c r="L58" s="53">
        <v>26.599440725362268</v>
      </c>
      <c r="M58" s="53">
        <v>-13.688085676037486</v>
      </c>
      <c r="N58" s="53">
        <v>13.75727025979061</v>
      </c>
      <c r="O58" s="20"/>
      <c r="P58" s="82" t="s">
        <v>13</v>
      </c>
      <c r="Q58" s="82"/>
      <c r="R58" s="82"/>
      <c r="S58" s="31"/>
      <c r="V58"/>
      <c r="W58"/>
      <c r="X58"/>
      <c r="Y58"/>
      <c r="Z58"/>
      <c r="AA58"/>
      <c r="AB58"/>
      <c r="AC58"/>
      <c r="AD58"/>
    </row>
    <row r="59" spans="1:30" ht="19.5" customHeight="1">
      <c r="A59" s="22"/>
      <c r="B59" s="93" t="s">
        <v>67</v>
      </c>
      <c r="C59" s="93"/>
      <c r="D59" s="35"/>
      <c r="E59" s="55">
        <v>-2.837484416127667</v>
      </c>
      <c r="F59" s="55">
        <v>2.969765210646158</v>
      </c>
      <c r="G59" s="55">
        <v>13.819048988908843</v>
      </c>
      <c r="H59" s="55">
        <v>19.89484929807348</v>
      </c>
      <c r="I59" s="55">
        <v>26.84657212436359</v>
      </c>
      <c r="J59" s="55">
        <v>14.683447665949977</v>
      </c>
      <c r="K59" s="55">
        <v>10.438342566587888</v>
      </c>
      <c r="L59" s="55">
        <v>25.04514137711391</v>
      </c>
      <c r="M59" s="55">
        <v>-17.44890504526203</v>
      </c>
      <c r="N59" s="55">
        <v>22.77185267142061</v>
      </c>
      <c r="O59" s="62"/>
      <c r="P59" s="83" t="s">
        <v>14</v>
      </c>
      <c r="Q59" s="83"/>
      <c r="R59" s="83"/>
      <c r="S59" s="36"/>
      <c r="V59"/>
      <c r="W59"/>
      <c r="X59"/>
      <c r="Y59"/>
      <c r="Z59"/>
      <c r="AA59"/>
      <c r="AB59"/>
      <c r="AC59"/>
      <c r="AD59"/>
    </row>
    <row r="60" spans="1:30" ht="20.25" customHeight="1">
      <c r="A60" s="27"/>
      <c r="B60" s="27"/>
      <c r="C60" s="40"/>
      <c r="D60" s="4"/>
      <c r="V60"/>
      <c r="W60"/>
      <c r="X60"/>
      <c r="Y60"/>
      <c r="Z60"/>
      <c r="AA60"/>
      <c r="AB60"/>
      <c r="AC60"/>
      <c r="AD60"/>
    </row>
    <row r="61" spans="1:4" ht="12.75">
      <c r="A61" s="25"/>
      <c r="B61" s="25"/>
      <c r="C61" s="38"/>
      <c r="D61" s="38"/>
    </row>
    <row r="62" spans="1:14" ht="15.75" customHeight="1">
      <c r="A62" s="25"/>
      <c r="B62" s="25"/>
      <c r="C62" s="38"/>
      <c r="D62" s="38"/>
      <c r="E62" s="7"/>
      <c r="F62" s="7"/>
      <c r="G62" s="7"/>
      <c r="H62" s="7"/>
      <c r="I62" s="7"/>
      <c r="J62" s="7"/>
      <c r="K62" s="7"/>
      <c r="L62" s="7"/>
      <c r="M62" s="7"/>
      <c r="N62" s="7"/>
    </row>
    <row r="63" spans="1:21" ht="15.75" customHeight="1">
      <c r="A63" s="88" t="s">
        <v>45</v>
      </c>
      <c r="B63" s="88"/>
      <c r="C63" s="88"/>
      <c r="D63" s="88"/>
      <c r="E63" s="41"/>
      <c r="F63" s="41"/>
      <c r="G63" s="41"/>
      <c r="H63" s="28"/>
      <c r="I63" s="12"/>
      <c r="J63" s="12"/>
      <c r="K63" s="12"/>
      <c r="L63"/>
      <c r="M63" s="12"/>
      <c r="N63" s="85" t="s">
        <v>20</v>
      </c>
      <c r="O63" s="85"/>
      <c r="P63" s="85"/>
      <c r="Q63" s="85"/>
      <c r="R63" s="85"/>
      <c r="S63" s="85"/>
      <c r="T63" s="1"/>
      <c r="U63" s="1"/>
    </row>
    <row r="64" spans="1:21" ht="15.75" customHeight="1">
      <c r="A64" s="88" t="s">
        <v>69</v>
      </c>
      <c r="B64" s="88"/>
      <c r="C64" s="88"/>
      <c r="D64" s="88"/>
      <c r="E64" s="28"/>
      <c r="F64" s="28"/>
      <c r="G64" s="28"/>
      <c r="H64" s="28"/>
      <c r="I64" s="12"/>
      <c r="J64" s="12"/>
      <c r="K64" s="12"/>
      <c r="L64" s="12"/>
      <c r="M64"/>
      <c r="N64" s="85" t="s">
        <v>21</v>
      </c>
      <c r="O64" s="85"/>
      <c r="P64" s="85"/>
      <c r="Q64" s="85"/>
      <c r="R64" s="85"/>
      <c r="S64" s="85"/>
      <c r="T64" s="1"/>
      <c r="U64" s="1"/>
    </row>
    <row r="65" spans="1:19" ht="19.5" customHeight="1">
      <c r="A65" s="26"/>
      <c r="B65" s="26"/>
      <c r="C65" s="26"/>
      <c r="D65" s="26"/>
      <c r="E65" s="29">
        <v>2001</v>
      </c>
      <c r="F65" s="29">
        <v>2002</v>
      </c>
      <c r="G65" s="29">
        <v>2003</v>
      </c>
      <c r="H65" s="29">
        <v>2004</v>
      </c>
      <c r="I65" s="29">
        <v>2005</v>
      </c>
      <c r="J65" s="29">
        <v>2006</v>
      </c>
      <c r="K65" s="29">
        <v>2007</v>
      </c>
      <c r="L65" s="29">
        <v>2008</v>
      </c>
      <c r="M65" s="29">
        <v>2009</v>
      </c>
      <c r="N65" s="29">
        <v>2010</v>
      </c>
      <c r="O65" s="26"/>
      <c r="P65" s="26"/>
      <c r="Q65" s="26"/>
      <c r="R65" s="26"/>
      <c r="S65" s="39"/>
    </row>
    <row r="66" spans="1:28" ht="19.5" customHeight="1">
      <c r="A66" s="16" t="s">
        <v>24</v>
      </c>
      <c r="B66" s="86" t="s">
        <v>46</v>
      </c>
      <c r="C66" s="86"/>
      <c r="D66" s="30"/>
      <c r="E66" s="52">
        <f aca="true" t="shared" si="0" ref="E66:E76">(E9/E$30)*100</f>
        <v>5.171189274267684</v>
      </c>
      <c r="F66" s="52">
        <f aca="true" t="shared" si="1" ref="F66:N66">(F9/F$30)*100</f>
        <v>5.077288799862282</v>
      </c>
      <c r="G66" s="52">
        <f t="shared" si="1"/>
        <v>4.5045590133164275</v>
      </c>
      <c r="H66" s="52">
        <f t="shared" si="1"/>
        <v>3.9011501591969338</v>
      </c>
      <c r="I66" s="52">
        <f t="shared" si="1"/>
        <v>3.220807172454136</v>
      </c>
      <c r="J66" s="52">
        <f t="shared" si="1"/>
        <v>2.9485703008996023</v>
      </c>
      <c r="K66" s="52">
        <f t="shared" si="1"/>
        <v>2.7701897783583993</v>
      </c>
      <c r="L66" s="52">
        <f t="shared" si="1"/>
        <v>2.3168742666755837</v>
      </c>
      <c r="M66" s="52">
        <f t="shared" si="1"/>
        <v>2.8540884756484495</v>
      </c>
      <c r="N66" s="52">
        <f t="shared" si="1"/>
        <v>2.382302363377327</v>
      </c>
      <c r="O66" s="16"/>
      <c r="P66" s="84" t="s">
        <v>0</v>
      </c>
      <c r="Q66" s="84"/>
      <c r="R66" s="84"/>
      <c r="S66" s="16" t="s">
        <v>24</v>
      </c>
      <c r="V66"/>
      <c r="W66"/>
      <c r="X66"/>
      <c r="Y66"/>
      <c r="Z66"/>
      <c r="AA66"/>
      <c r="AB66"/>
    </row>
    <row r="67" spans="1:28" ht="19.5" customHeight="1">
      <c r="A67" s="17" t="s">
        <v>25</v>
      </c>
      <c r="B67" s="87" t="s">
        <v>47</v>
      </c>
      <c r="C67" s="87"/>
      <c r="D67" s="31"/>
      <c r="E67" s="53">
        <f t="shared" si="0"/>
        <v>33.344662953882384</v>
      </c>
      <c r="F67" s="53">
        <f aca="true" t="shared" si="2" ref="F67:N67">(F10/F$30)*100</f>
        <v>33.321845460124365</v>
      </c>
      <c r="G67" s="53">
        <f t="shared" si="2"/>
        <v>36.34236136729295</v>
      </c>
      <c r="H67" s="53">
        <f t="shared" si="2"/>
        <v>39.67102856087504</v>
      </c>
      <c r="I67" s="53">
        <f t="shared" si="2"/>
        <v>46.46614183618149</v>
      </c>
      <c r="J67" s="53">
        <f t="shared" si="2"/>
        <v>47.45526623266703</v>
      </c>
      <c r="K67" s="53">
        <f t="shared" si="2"/>
        <v>47.13516973006121</v>
      </c>
      <c r="L67" s="53">
        <f t="shared" si="2"/>
        <v>52.74130377217933</v>
      </c>
      <c r="M67" s="53">
        <f t="shared" si="2"/>
        <v>37.83334401432636</v>
      </c>
      <c r="N67" s="53">
        <f t="shared" si="2"/>
        <v>41.56975031416365</v>
      </c>
      <c r="O67" s="17"/>
      <c r="P67" s="79" t="s">
        <v>1</v>
      </c>
      <c r="Q67" s="79"/>
      <c r="R67" s="79"/>
      <c r="S67" s="17" t="s">
        <v>25</v>
      </c>
      <c r="V67"/>
      <c r="W67"/>
      <c r="X67"/>
      <c r="Y67"/>
      <c r="Z67"/>
      <c r="AA67"/>
      <c r="AB67"/>
    </row>
    <row r="68" spans="1:28" ht="19.5" customHeight="1">
      <c r="A68" s="18"/>
      <c r="B68" s="86" t="s">
        <v>48</v>
      </c>
      <c r="C68" s="86"/>
      <c r="D68" s="30"/>
      <c r="E68" s="52">
        <f t="shared" si="0"/>
        <v>32.961895311524856</v>
      </c>
      <c r="F68" s="52">
        <f aca="true" t="shared" si="3" ref="F68:N68">(F11/F$30)*100</f>
        <v>32.93933715472019</v>
      </c>
      <c r="G68" s="52">
        <f t="shared" si="3"/>
        <v>35.99822872147192</v>
      </c>
      <c r="H68" s="52">
        <f t="shared" si="3"/>
        <v>39.32685708503369</v>
      </c>
      <c r="I68" s="52">
        <f t="shared" si="3"/>
        <v>46.14927082413781</v>
      </c>
      <c r="J68" s="52">
        <f t="shared" si="3"/>
        <v>47.132886904462204</v>
      </c>
      <c r="K68" s="52">
        <f t="shared" si="3"/>
        <v>46.78911529779818</v>
      </c>
      <c r="L68" s="52">
        <f t="shared" si="3"/>
        <v>52.41608688250757</v>
      </c>
      <c r="M68" s="52">
        <f t="shared" si="3"/>
        <v>37.3865545686004</v>
      </c>
      <c r="N68" s="52">
        <f t="shared" si="3"/>
        <v>41.16068544450323</v>
      </c>
      <c r="O68" s="18"/>
      <c r="P68" s="84" t="s">
        <v>2</v>
      </c>
      <c r="Q68" s="84"/>
      <c r="R68" s="84"/>
      <c r="S68" s="18"/>
      <c r="V68"/>
      <c r="W68"/>
      <c r="X68"/>
      <c r="Y68"/>
      <c r="Z68"/>
      <c r="AA68"/>
      <c r="AB68"/>
    </row>
    <row r="69" spans="1:28" ht="19.5" customHeight="1">
      <c r="A69" s="19"/>
      <c r="B69" s="87" t="s">
        <v>49</v>
      </c>
      <c r="C69" s="87"/>
      <c r="D69" s="32"/>
      <c r="E69" s="53">
        <f t="shared" si="0"/>
        <v>0.3827676423575297</v>
      </c>
      <c r="F69" s="53">
        <f aca="true" t="shared" si="4" ref="F69:N69">(F12/F$30)*100</f>
        <v>0.38250830540417274</v>
      </c>
      <c r="G69" s="53">
        <f t="shared" si="4"/>
        <v>0.3441326458210358</v>
      </c>
      <c r="H69" s="53">
        <f t="shared" si="4"/>
        <v>0.34417147584135016</v>
      </c>
      <c r="I69" s="53">
        <f t="shared" si="4"/>
        <v>0.3168710120436899</v>
      </c>
      <c r="J69" s="53">
        <f t="shared" si="4"/>
        <v>0.3223793282048258</v>
      </c>
      <c r="K69" s="53">
        <f t="shared" si="4"/>
        <v>0.34605443226302507</v>
      </c>
      <c r="L69" s="53">
        <f t="shared" si="4"/>
        <v>0.3252168896717552</v>
      </c>
      <c r="M69" s="53">
        <f t="shared" si="4"/>
        <v>0.4467894457259618</v>
      </c>
      <c r="N69" s="53">
        <f t="shared" si="4"/>
        <v>0.4090648696604213</v>
      </c>
      <c r="O69" s="19"/>
      <c r="P69" s="79" t="s">
        <v>3</v>
      </c>
      <c r="Q69" s="79"/>
      <c r="R69" s="79"/>
      <c r="S69" s="19"/>
      <c r="V69"/>
      <c r="W69"/>
      <c r="X69"/>
      <c r="Y69"/>
      <c r="Z69"/>
      <c r="AA69"/>
      <c r="AB69"/>
    </row>
    <row r="70" spans="1:28" ht="19.5" customHeight="1">
      <c r="A70" s="16" t="s">
        <v>26</v>
      </c>
      <c r="B70" s="86" t="s">
        <v>50</v>
      </c>
      <c r="C70" s="86"/>
      <c r="D70" s="30"/>
      <c r="E70" s="52">
        <f t="shared" si="0"/>
        <v>10.022303318523438</v>
      </c>
      <c r="F70" s="52">
        <f aca="true" t="shared" si="5" ref="F70:N70">(F13/F$30)*100</f>
        <v>10.263453815556481</v>
      </c>
      <c r="G70" s="52">
        <f t="shared" si="5"/>
        <v>10.659687882529129</v>
      </c>
      <c r="H70" s="52">
        <f t="shared" si="5"/>
        <v>10.332397013918905</v>
      </c>
      <c r="I70" s="52">
        <f t="shared" si="5"/>
        <v>9.544120208187607</v>
      </c>
      <c r="J70" s="52">
        <f t="shared" si="5"/>
        <v>9.597696031822435</v>
      </c>
      <c r="K70" s="52">
        <f t="shared" si="5"/>
        <v>9.940759736845667</v>
      </c>
      <c r="L70" s="52">
        <f t="shared" si="5"/>
        <v>8.983000335870097</v>
      </c>
      <c r="M70" s="52">
        <f t="shared" si="5"/>
        <v>10.850655699174325</v>
      </c>
      <c r="N70" s="52">
        <f t="shared" si="5"/>
        <v>11.043588456164583</v>
      </c>
      <c r="O70" s="16"/>
      <c r="P70" s="84" t="s">
        <v>4</v>
      </c>
      <c r="Q70" s="84"/>
      <c r="R70" s="84"/>
      <c r="S70" s="16" t="s">
        <v>26</v>
      </c>
      <c r="V70"/>
      <c r="W70"/>
      <c r="X70"/>
      <c r="Y70"/>
      <c r="Z70"/>
      <c r="AA70"/>
      <c r="AB70"/>
    </row>
    <row r="71" spans="1:28" ht="19.5" customHeight="1">
      <c r="A71" s="19"/>
      <c r="B71" s="87" t="s">
        <v>51</v>
      </c>
      <c r="C71" s="87"/>
      <c r="D71" s="32"/>
      <c r="E71" s="53">
        <f t="shared" si="0"/>
        <v>2.803123127363724</v>
      </c>
      <c r="F71" s="53">
        <f aca="true" t="shared" si="6" ref="F71:N71">(F14/F$30)*100</f>
        <v>2.8738905724855575</v>
      </c>
      <c r="G71" s="53">
        <f t="shared" si="6"/>
        <v>3.673888826767274</v>
      </c>
      <c r="H71" s="53">
        <f t="shared" si="6"/>
        <v>3.3428065147185917</v>
      </c>
      <c r="I71" s="53">
        <f t="shared" si="6"/>
        <v>3.205550750406183</v>
      </c>
      <c r="J71" s="53">
        <f t="shared" si="6"/>
        <v>3.0967109534346338</v>
      </c>
      <c r="K71" s="53">
        <f t="shared" si="6"/>
        <v>2.9952759654733256</v>
      </c>
      <c r="L71" s="53">
        <f t="shared" si="6"/>
        <v>2.3586339920071486</v>
      </c>
      <c r="M71" s="53">
        <f t="shared" si="6"/>
        <v>2.913025991116674</v>
      </c>
      <c r="N71" s="53">
        <f t="shared" si="6"/>
        <v>3.2280240491343086</v>
      </c>
      <c r="O71" s="19"/>
      <c r="P71" s="79" t="s">
        <v>5</v>
      </c>
      <c r="Q71" s="79"/>
      <c r="R71" s="79"/>
      <c r="S71" s="19"/>
      <c r="V71"/>
      <c r="W71"/>
      <c r="X71"/>
      <c r="Y71"/>
      <c r="Z71"/>
      <c r="AA71"/>
      <c r="AB71"/>
    </row>
    <row r="72" spans="1:28" ht="19.5" customHeight="1">
      <c r="A72" s="18"/>
      <c r="B72" s="86" t="s">
        <v>52</v>
      </c>
      <c r="C72" s="86"/>
      <c r="D72" s="30"/>
      <c r="E72" s="52">
        <f t="shared" si="0"/>
        <v>7.219180191159714</v>
      </c>
      <c r="F72" s="52">
        <f aca="true" t="shared" si="7" ref="F72:N72">(F15/F$30)*100</f>
        <v>7.389563243070925</v>
      </c>
      <c r="G72" s="52">
        <f t="shared" si="7"/>
        <v>6.985799055761853</v>
      </c>
      <c r="H72" s="52">
        <f t="shared" si="7"/>
        <v>6.989590499200313</v>
      </c>
      <c r="I72" s="52">
        <f t="shared" si="7"/>
        <v>6.338569457781423</v>
      </c>
      <c r="J72" s="52">
        <f t="shared" si="7"/>
        <v>6.500985078387799</v>
      </c>
      <c r="K72" s="52">
        <f t="shared" si="7"/>
        <v>6.9454837713723405</v>
      </c>
      <c r="L72" s="52">
        <f t="shared" si="7"/>
        <v>6.624366343862947</v>
      </c>
      <c r="M72" s="52">
        <f t="shared" si="7"/>
        <v>7.937629708057652</v>
      </c>
      <c r="N72" s="52">
        <f t="shared" si="7"/>
        <v>7.8155644070302746</v>
      </c>
      <c r="O72" s="18"/>
      <c r="P72" s="84" t="s">
        <v>3</v>
      </c>
      <c r="Q72" s="84"/>
      <c r="R72" s="84"/>
      <c r="S72" s="18"/>
      <c r="V72"/>
      <c r="W72"/>
      <c r="X72"/>
      <c r="Y72"/>
      <c r="Z72"/>
      <c r="AA72"/>
      <c r="AB72"/>
    </row>
    <row r="73" spans="1:28" ht="19.5" customHeight="1">
      <c r="A73" s="17" t="s">
        <v>27</v>
      </c>
      <c r="B73" s="87" t="s">
        <v>53</v>
      </c>
      <c r="C73" s="87"/>
      <c r="D73" s="31"/>
      <c r="E73" s="53">
        <f t="shared" si="0"/>
        <v>1.9041054061940268</v>
      </c>
      <c r="F73" s="53">
        <f aca="true" t="shared" si="8" ref="F73:N73">(F16/F$30)*100</f>
        <v>1.8646872207082332</v>
      </c>
      <c r="G73" s="53">
        <f t="shared" si="8"/>
        <v>1.791900300829238</v>
      </c>
      <c r="H73" s="53">
        <f t="shared" si="8"/>
        <v>1.6546651069447398</v>
      </c>
      <c r="I73" s="53">
        <f t="shared" si="8"/>
        <v>1.3611719560722229</v>
      </c>
      <c r="J73" s="53">
        <f t="shared" si="8"/>
        <v>1.2448482234161375</v>
      </c>
      <c r="K73" s="53">
        <f t="shared" si="8"/>
        <v>1.1907547723385092</v>
      </c>
      <c r="L73" s="53">
        <f t="shared" si="8"/>
        <v>0.9445793650745123</v>
      </c>
      <c r="M73" s="53">
        <f t="shared" si="8"/>
        <v>1.340787693477222</v>
      </c>
      <c r="N73" s="53">
        <f t="shared" si="8"/>
        <v>1.330314412639179</v>
      </c>
      <c r="O73" s="17"/>
      <c r="P73" s="79" t="s">
        <v>6</v>
      </c>
      <c r="Q73" s="79"/>
      <c r="R73" s="79"/>
      <c r="S73" s="17" t="s">
        <v>27</v>
      </c>
      <c r="V73"/>
      <c r="W73"/>
      <c r="X73"/>
      <c r="Y73"/>
      <c r="Z73"/>
      <c r="AA73"/>
      <c r="AB73"/>
    </row>
    <row r="74" spans="1:28" ht="19.5" customHeight="1">
      <c r="A74" s="16" t="s">
        <v>28</v>
      </c>
      <c r="B74" s="86" t="s">
        <v>54</v>
      </c>
      <c r="C74" s="86"/>
      <c r="D74" s="30"/>
      <c r="E74" s="52">
        <f t="shared" si="0"/>
        <v>6.253979438952341</v>
      </c>
      <c r="F74" s="52">
        <f aca="true" t="shared" si="9" ref="F74:N74">(F17/F$30)*100</f>
        <v>6.292257426731261</v>
      </c>
      <c r="G74" s="52">
        <f t="shared" si="9"/>
        <v>5.824615900146974</v>
      </c>
      <c r="H74" s="52">
        <f t="shared" si="9"/>
        <v>5.516794950745512</v>
      </c>
      <c r="I74" s="52">
        <f t="shared" si="9"/>
        <v>4.7433795059073</v>
      </c>
      <c r="J74" s="52">
        <f t="shared" si="9"/>
        <v>4.579261120977658</v>
      </c>
      <c r="K74" s="52">
        <f t="shared" si="9"/>
        <v>4.767991516743321</v>
      </c>
      <c r="L74" s="52">
        <f t="shared" si="9"/>
        <v>4.087778940491604</v>
      </c>
      <c r="M74" s="52">
        <f t="shared" si="9"/>
        <v>4.995213825249254</v>
      </c>
      <c r="N74" s="52">
        <f t="shared" si="9"/>
        <v>4.595216729790184</v>
      </c>
      <c r="O74" s="16"/>
      <c r="P74" s="84" t="s">
        <v>7</v>
      </c>
      <c r="Q74" s="84"/>
      <c r="R74" s="84"/>
      <c r="S74" s="16" t="s">
        <v>28</v>
      </c>
      <c r="V74"/>
      <c r="W74"/>
      <c r="X74"/>
      <c r="Y74"/>
      <c r="Z74"/>
      <c r="AA74"/>
      <c r="AB74"/>
    </row>
    <row r="75" spans="1:28" ht="19.5" customHeight="1">
      <c r="A75" s="17" t="s">
        <v>29</v>
      </c>
      <c r="B75" s="87" t="s">
        <v>55</v>
      </c>
      <c r="C75" s="87"/>
      <c r="D75" s="31"/>
      <c r="E75" s="53">
        <f t="shared" si="0"/>
        <v>7.2109730074167295</v>
      </c>
      <c r="F75" s="53">
        <f aca="true" t="shared" si="10" ref="F75:N75">(F18/F$30)*100</f>
        <v>7.276117352874525</v>
      </c>
      <c r="G75" s="53">
        <f t="shared" si="10"/>
        <v>6.654807109731233</v>
      </c>
      <c r="H75" s="53">
        <f t="shared" si="10"/>
        <v>6.869376038781813</v>
      </c>
      <c r="I75" s="53">
        <f t="shared" si="10"/>
        <v>6.26611463514292</v>
      </c>
      <c r="J75" s="53">
        <f t="shared" si="10"/>
        <v>6.461441388833776</v>
      </c>
      <c r="K75" s="53">
        <f t="shared" si="10"/>
        <v>7.080097532128438</v>
      </c>
      <c r="L75" s="53">
        <f t="shared" si="10"/>
        <v>6.8405268261595475</v>
      </c>
      <c r="M75" s="53">
        <f t="shared" si="10"/>
        <v>9.18736957114954</v>
      </c>
      <c r="N75" s="53">
        <f t="shared" si="10"/>
        <v>8.833307531128613</v>
      </c>
      <c r="O75" s="17"/>
      <c r="P75" s="79" t="s">
        <v>8</v>
      </c>
      <c r="Q75" s="79"/>
      <c r="R75" s="79"/>
      <c r="S75" s="17" t="s">
        <v>29</v>
      </c>
      <c r="V75"/>
      <c r="W75"/>
      <c r="X75"/>
      <c r="Y75"/>
      <c r="Z75"/>
      <c r="AA75"/>
      <c r="AB75"/>
    </row>
    <row r="76" spans="1:28" ht="19.5" customHeight="1">
      <c r="A76" s="16" t="s">
        <v>30</v>
      </c>
      <c r="B76" s="86" t="s">
        <v>56</v>
      </c>
      <c r="C76" s="86"/>
      <c r="D76" s="30"/>
      <c r="E76" s="52">
        <f t="shared" si="0"/>
        <v>4.4254797966845905</v>
      </c>
      <c r="F76" s="52">
        <f aca="true" t="shared" si="11" ref="F76:N76">(F19/F$30)*100</f>
        <v>4.491246899587232</v>
      </c>
      <c r="G76" s="52">
        <f t="shared" si="11"/>
        <v>4.1053701606537665</v>
      </c>
      <c r="H76" s="52">
        <f t="shared" si="11"/>
        <v>4.0170454047974955</v>
      </c>
      <c r="I76" s="52">
        <f t="shared" si="11"/>
        <v>3.5405732480008694</v>
      </c>
      <c r="J76" s="52">
        <f t="shared" si="11"/>
        <v>3.529088823193217</v>
      </c>
      <c r="K76" s="52">
        <f t="shared" si="11"/>
        <v>3.915833312720593</v>
      </c>
      <c r="L76" s="52">
        <f t="shared" si="11"/>
        <v>3.9899871088544057</v>
      </c>
      <c r="M76" s="52">
        <f t="shared" si="11"/>
        <v>5.522889152283624</v>
      </c>
      <c r="N76" s="52">
        <f t="shared" si="11"/>
        <v>5.122886784447164</v>
      </c>
      <c r="O76" s="16"/>
      <c r="P76" s="84" t="s">
        <v>9</v>
      </c>
      <c r="Q76" s="84"/>
      <c r="R76" s="84"/>
      <c r="S76" s="16" t="s">
        <v>30</v>
      </c>
      <c r="V76"/>
      <c r="W76"/>
      <c r="X76"/>
      <c r="Y76"/>
      <c r="Z76"/>
      <c r="AA76"/>
      <c r="AB76"/>
    </row>
    <row r="77" spans="1:28" ht="19.5" customHeight="1">
      <c r="A77" s="17" t="s">
        <v>31</v>
      </c>
      <c r="B77" s="87" t="s">
        <v>57</v>
      </c>
      <c r="C77" s="87"/>
      <c r="D77" s="31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17"/>
      <c r="P77" s="79" t="s">
        <v>32</v>
      </c>
      <c r="Q77" s="79"/>
      <c r="R77" s="79"/>
      <c r="S77" s="17" t="s">
        <v>31</v>
      </c>
      <c r="V77"/>
      <c r="W77"/>
      <c r="X77"/>
      <c r="Y77"/>
      <c r="Z77"/>
      <c r="AA77"/>
      <c r="AB77"/>
    </row>
    <row r="78" spans="1:28" ht="19.5" customHeight="1">
      <c r="A78" s="20"/>
      <c r="B78" s="87" t="s">
        <v>58</v>
      </c>
      <c r="C78" s="87"/>
      <c r="D78" s="34"/>
      <c r="E78" s="54">
        <f aca="true" t="shared" si="12" ref="E78:E87">(E21/E$30)*100</f>
        <v>11.422393598963827</v>
      </c>
      <c r="F78" s="54">
        <f aca="true" t="shared" si="13" ref="F78:N78">(F21/F$30)*100</f>
        <v>11.542772399062773</v>
      </c>
      <c r="G78" s="54">
        <f t="shared" si="13"/>
        <v>10.607298678873455</v>
      </c>
      <c r="H78" s="54">
        <f t="shared" si="13"/>
        <v>10.010691384568958</v>
      </c>
      <c r="I78" s="54">
        <f t="shared" si="13"/>
        <v>8.802512125844746</v>
      </c>
      <c r="J78" s="54">
        <f t="shared" si="13"/>
        <v>8.659824738222552</v>
      </c>
      <c r="K78" s="54">
        <f t="shared" si="13"/>
        <v>8.776604901078668</v>
      </c>
      <c r="L78" s="54">
        <f t="shared" si="13"/>
        <v>7.864819176939392</v>
      </c>
      <c r="M78" s="54">
        <f t="shared" si="13"/>
        <v>10.645586117629746</v>
      </c>
      <c r="N78" s="54">
        <f t="shared" si="13"/>
        <v>9.243224903949967</v>
      </c>
      <c r="O78" s="20"/>
      <c r="P78" s="79" t="s">
        <v>33</v>
      </c>
      <c r="Q78" s="79"/>
      <c r="R78" s="79"/>
      <c r="S78" s="20"/>
      <c r="V78"/>
      <c r="W78"/>
      <c r="X78"/>
      <c r="Y78"/>
      <c r="Z78"/>
      <c r="AA78"/>
      <c r="AB78"/>
    </row>
    <row r="79" spans="1:28" ht="19.5" customHeight="1">
      <c r="A79" s="18"/>
      <c r="B79" s="86" t="s">
        <v>59</v>
      </c>
      <c r="C79" s="86"/>
      <c r="D79" s="30"/>
      <c r="E79" s="52">
        <f t="shared" si="12"/>
        <v>6.362637662777702</v>
      </c>
      <c r="F79" s="52">
        <f aca="true" t="shared" si="14" ref="F79:N79">(F22/F$30)*100</f>
        <v>6.327431118596684</v>
      </c>
      <c r="G79" s="52">
        <f t="shared" si="14"/>
        <v>5.681504687177589</v>
      </c>
      <c r="H79" s="52">
        <f t="shared" si="14"/>
        <v>5.11847087981584</v>
      </c>
      <c r="I79" s="52">
        <f t="shared" si="14"/>
        <v>4.252084454865841</v>
      </c>
      <c r="J79" s="52">
        <f t="shared" si="14"/>
        <v>3.9704431303421233</v>
      </c>
      <c r="K79" s="52">
        <f t="shared" si="14"/>
        <v>3.920378859181513</v>
      </c>
      <c r="L79" s="52">
        <f t="shared" si="14"/>
        <v>3.5537151269619955</v>
      </c>
      <c r="M79" s="52">
        <f t="shared" si="14"/>
        <v>4.897989371725501</v>
      </c>
      <c r="N79" s="52">
        <f t="shared" si="14"/>
        <v>4.468452870676613</v>
      </c>
      <c r="O79" s="18"/>
      <c r="P79" s="84" t="s">
        <v>10</v>
      </c>
      <c r="Q79" s="84"/>
      <c r="R79" s="84"/>
      <c r="S79" s="18"/>
      <c r="V79"/>
      <c r="W79"/>
      <c r="X79"/>
      <c r="Y79"/>
      <c r="Z79"/>
      <c r="AA79"/>
      <c r="AB79"/>
    </row>
    <row r="80" spans="1:28" ht="19.5" customHeight="1">
      <c r="A80" s="19"/>
      <c r="B80" s="87" t="s">
        <v>60</v>
      </c>
      <c r="C80" s="87"/>
      <c r="D80" s="32"/>
      <c r="E80" s="53">
        <f t="shared" si="12"/>
        <v>5.059755936186124</v>
      </c>
      <c r="F80" s="53">
        <f aca="true" t="shared" si="15" ref="F80:N80">(F23/F$30)*100</f>
        <v>5.21534128046609</v>
      </c>
      <c r="G80" s="53">
        <f t="shared" si="15"/>
        <v>4.925793991695866</v>
      </c>
      <c r="H80" s="53">
        <f t="shared" si="15"/>
        <v>4.8922205047531175</v>
      </c>
      <c r="I80" s="53">
        <f t="shared" si="15"/>
        <v>4.550427670978906</v>
      </c>
      <c r="J80" s="53">
        <f t="shared" si="15"/>
        <v>4.689381607880428</v>
      </c>
      <c r="K80" s="53">
        <f t="shared" si="15"/>
        <v>4.856226041897155</v>
      </c>
      <c r="L80" s="53">
        <f t="shared" si="15"/>
        <v>4.311104049977395</v>
      </c>
      <c r="M80" s="53">
        <f t="shared" si="15"/>
        <v>5.747596745904245</v>
      </c>
      <c r="N80" s="53">
        <f t="shared" si="15"/>
        <v>4.774772033273356</v>
      </c>
      <c r="O80" s="19"/>
      <c r="P80" s="79" t="s">
        <v>11</v>
      </c>
      <c r="Q80" s="79"/>
      <c r="R80" s="79"/>
      <c r="S80" s="19"/>
      <c r="V80"/>
      <c r="W80"/>
      <c r="X80"/>
      <c r="Y80"/>
      <c r="Z80"/>
      <c r="AA80"/>
      <c r="AB80"/>
    </row>
    <row r="81" spans="1:28" ht="19.5" customHeight="1">
      <c r="A81" s="16" t="s">
        <v>34</v>
      </c>
      <c r="B81" s="86" t="s">
        <v>61</v>
      </c>
      <c r="C81" s="86"/>
      <c r="D81" s="30"/>
      <c r="E81" s="52">
        <f t="shared" si="12"/>
        <v>3.340049486065886</v>
      </c>
      <c r="F81" s="52">
        <f aca="true" t="shared" si="16" ref="F81:N81">(F24/F$30)*100</f>
        <v>3.3929297160946623</v>
      </c>
      <c r="G81" s="52">
        <f t="shared" si="16"/>
        <v>3.1032062434458796</v>
      </c>
      <c r="H81" s="52">
        <f t="shared" si="16"/>
        <v>2.7482213336359713</v>
      </c>
      <c r="I81" s="52">
        <f t="shared" si="16"/>
        <v>2.2650060568402863</v>
      </c>
      <c r="J81" s="52">
        <f t="shared" si="16"/>
        <v>2.0746649332904705</v>
      </c>
      <c r="K81" s="52">
        <f t="shared" si="16"/>
        <v>1.9884373749310376</v>
      </c>
      <c r="L81" s="52">
        <f t="shared" si="16"/>
        <v>1.6940612742603771</v>
      </c>
      <c r="M81" s="52">
        <f t="shared" si="16"/>
        <v>2.1879925200621524</v>
      </c>
      <c r="N81" s="52">
        <f t="shared" si="16"/>
        <v>1.9117605342248156</v>
      </c>
      <c r="O81" s="16"/>
      <c r="P81" s="84" t="s">
        <v>12</v>
      </c>
      <c r="Q81" s="84"/>
      <c r="R81" s="84"/>
      <c r="S81" s="16" t="s">
        <v>34</v>
      </c>
      <c r="V81"/>
      <c r="W81"/>
      <c r="X81"/>
      <c r="Y81"/>
      <c r="Z81"/>
      <c r="AA81"/>
      <c r="AB81"/>
    </row>
    <row r="82" spans="1:28" ht="19.5" customHeight="1">
      <c r="A82" s="17" t="s">
        <v>35</v>
      </c>
      <c r="B82" s="87" t="s">
        <v>62</v>
      </c>
      <c r="C82" s="87"/>
      <c r="D82" s="31"/>
      <c r="E82" s="53">
        <f t="shared" si="12"/>
        <v>2.026179657811154</v>
      </c>
      <c r="F82" s="53">
        <f aca="true" t="shared" si="17" ref="F82:N82">(F25/F$30)*100</f>
        <v>2.06947833469848</v>
      </c>
      <c r="G82" s="53">
        <f t="shared" si="17"/>
        <v>1.8836737556615382</v>
      </c>
      <c r="H82" s="53">
        <f t="shared" si="17"/>
        <v>1.6438469726491722</v>
      </c>
      <c r="I82" s="53">
        <f t="shared" si="17"/>
        <v>1.3600820021402367</v>
      </c>
      <c r="J82" s="53">
        <f t="shared" si="17"/>
        <v>1.245123095885965</v>
      </c>
      <c r="K82" s="53">
        <f t="shared" si="17"/>
        <v>1.1726701111183857</v>
      </c>
      <c r="L82" s="53">
        <f t="shared" si="17"/>
        <v>0.9657863603117881</v>
      </c>
      <c r="M82" s="53">
        <f t="shared" si="17"/>
        <v>1.1993768454849503</v>
      </c>
      <c r="N82" s="53">
        <f t="shared" si="17"/>
        <v>0.991885411653999</v>
      </c>
      <c r="O82" s="17"/>
      <c r="P82" s="79" t="s">
        <v>36</v>
      </c>
      <c r="Q82" s="79"/>
      <c r="R82" s="79"/>
      <c r="S82" s="17" t="s">
        <v>35</v>
      </c>
      <c r="V82"/>
      <c r="W82"/>
      <c r="X82"/>
      <c r="Y82"/>
      <c r="Z82"/>
      <c r="AA82"/>
      <c r="AB82"/>
    </row>
    <row r="83" spans="1:28" ht="19.5" customHeight="1">
      <c r="A83" s="16"/>
      <c r="B83" s="90" t="s">
        <v>63</v>
      </c>
      <c r="C83" s="90"/>
      <c r="D83" s="33"/>
      <c r="E83" s="52">
        <f t="shared" si="12"/>
        <v>81.06895662313975</v>
      </c>
      <c r="F83" s="52">
        <f aca="true" t="shared" si="18" ref="F83:N83">(F26/F$30)*100</f>
        <v>81.45312075590333</v>
      </c>
      <c r="G83" s="52">
        <f t="shared" si="18"/>
        <v>81.7101329011575</v>
      </c>
      <c r="H83" s="52">
        <f t="shared" si="18"/>
        <v>83.07752298081617</v>
      </c>
      <c r="I83" s="52">
        <f t="shared" si="18"/>
        <v>84.84974474249135</v>
      </c>
      <c r="J83" s="52">
        <f t="shared" si="18"/>
        <v>85.3055386974369</v>
      </c>
      <c r="K83" s="52">
        <f t="shared" si="18"/>
        <v>86.39316854408744</v>
      </c>
      <c r="L83" s="52">
        <f t="shared" si="18"/>
        <v>88.49714470619305</v>
      </c>
      <c r="M83" s="52">
        <f t="shared" si="18"/>
        <v>84.21855022351572</v>
      </c>
      <c r="N83" s="52">
        <f t="shared" si="18"/>
        <v>85.04046661823148</v>
      </c>
      <c r="O83" s="16"/>
      <c r="P83" s="80" t="s">
        <v>37</v>
      </c>
      <c r="Q83" s="80"/>
      <c r="R83" s="80"/>
      <c r="S83" s="33"/>
      <c r="V83"/>
      <c r="W83"/>
      <c r="X83"/>
      <c r="Y83"/>
      <c r="Z83"/>
      <c r="AA83"/>
      <c r="AB83"/>
    </row>
    <row r="84" spans="1:28" ht="19.5" customHeight="1">
      <c r="A84" s="20"/>
      <c r="B84" s="91" t="s">
        <v>64</v>
      </c>
      <c r="C84" s="91"/>
      <c r="D84" s="31"/>
      <c r="E84" s="53">
        <f t="shared" si="12"/>
        <v>17.898077298396117</v>
      </c>
      <c r="F84" s="53">
        <f aca="true" t="shared" si="19" ref="F84:N84">(F27/F$30)*100</f>
        <v>17.50803277901718</v>
      </c>
      <c r="G84" s="53">
        <f t="shared" si="19"/>
        <v>17.29058218891154</v>
      </c>
      <c r="H84" s="53">
        <f t="shared" si="19"/>
        <v>16.01294901792739</v>
      </c>
      <c r="I84" s="53">
        <f t="shared" si="19"/>
        <v>14.328412917500074</v>
      </c>
      <c r="J84" s="53">
        <f t="shared" si="19"/>
        <v>13.913372373524819</v>
      </c>
      <c r="K84" s="53">
        <f t="shared" si="19"/>
        <v>12.849787991947553</v>
      </c>
      <c r="L84" s="53">
        <f t="shared" si="19"/>
        <v>10.736401850776165</v>
      </c>
      <c r="M84" s="53">
        <f t="shared" si="19"/>
        <v>14.980078650583986</v>
      </c>
      <c r="N84" s="53">
        <f t="shared" si="19"/>
        <v>14.217003316742865</v>
      </c>
      <c r="O84" s="20"/>
      <c r="P84" s="81" t="s">
        <v>38</v>
      </c>
      <c r="Q84" s="81"/>
      <c r="R84" s="81"/>
      <c r="S84" s="31"/>
      <c r="V84"/>
      <c r="W84"/>
      <c r="X84"/>
      <c r="Y84"/>
      <c r="Z84"/>
      <c r="AA84"/>
      <c r="AB84"/>
    </row>
    <row r="85" spans="1:28" ht="19.5" customHeight="1">
      <c r="A85" s="21"/>
      <c r="B85" s="90" t="s">
        <v>65</v>
      </c>
      <c r="C85" s="90"/>
      <c r="D85" s="33"/>
      <c r="E85" s="52">
        <f t="shared" si="12"/>
        <v>98.96703392153586</v>
      </c>
      <c r="F85" s="52">
        <f aca="true" t="shared" si="20" ref="F85:N85">(F28/F$30)*100</f>
        <v>98.96115353492053</v>
      </c>
      <c r="G85" s="52">
        <f t="shared" si="20"/>
        <v>99.00071509006905</v>
      </c>
      <c r="H85" s="52">
        <f t="shared" si="20"/>
        <v>99.0904719987436</v>
      </c>
      <c r="I85" s="52">
        <f t="shared" si="20"/>
        <v>99.17815765999141</v>
      </c>
      <c r="J85" s="52">
        <f t="shared" si="20"/>
        <v>99.21891107096172</v>
      </c>
      <c r="K85" s="52">
        <f t="shared" si="20"/>
        <v>99.242956536035</v>
      </c>
      <c r="L85" s="52">
        <f t="shared" si="20"/>
        <v>99.23354655696922</v>
      </c>
      <c r="M85" s="52">
        <f t="shared" si="20"/>
        <v>99.19862887409973</v>
      </c>
      <c r="N85" s="52">
        <f t="shared" si="20"/>
        <v>99.25746993497434</v>
      </c>
      <c r="O85" s="21"/>
      <c r="P85" s="80" t="s">
        <v>39</v>
      </c>
      <c r="Q85" s="80"/>
      <c r="R85" s="80"/>
      <c r="S85" s="33"/>
      <c r="V85"/>
      <c r="W85"/>
      <c r="X85"/>
      <c r="Y85"/>
      <c r="Z85"/>
      <c r="AA85"/>
      <c r="AB85"/>
    </row>
    <row r="86" spans="1:28" ht="19.5" customHeight="1">
      <c r="A86" s="20"/>
      <c r="B86" s="92" t="s">
        <v>66</v>
      </c>
      <c r="C86" s="92"/>
      <c r="D86" s="31"/>
      <c r="E86" s="53">
        <f t="shared" si="12"/>
        <v>1.0329660784641364</v>
      </c>
      <c r="F86" s="53">
        <f aca="true" t="shared" si="21" ref="F86:N86">(F29/F$30)*100</f>
        <v>1.0388464650794718</v>
      </c>
      <c r="G86" s="53">
        <f t="shared" si="21"/>
        <v>0.9992849099309481</v>
      </c>
      <c r="H86" s="53">
        <f t="shared" si="21"/>
        <v>0.909528001256407</v>
      </c>
      <c r="I86" s="53">
        <f t="shared" si="21"/>
        <v>0.8218423400085809</v>
      </c>
      <c r="J86" s="53">
        <f t="shared" si="21"/>
        <v>0.7810889290382772</v>
      </c>
      <c r="K86" s="53">
        <f t="shared" si="21"/>
        <v>0.757043463964999</v>
      </c>
      <c r="L86" s="53">
        <f t="shared" si="21"/>
        <v>0.7664534430307816</v>
      </c>
      <c r="M86" s="53">
        <f t="shared" si="21"/>
        <v>0.8013711259002753</v>
      </c>
      <c r="N86" s="53">
        <f t="shared" si="21"/>
        <v>0.7425300650256569</v>
      </c>
      <c r="O86" s="20"/>
      <c r="P86" s="82" t="s">
        <v>13</v>
      </c>
      <c r="Q86" s="82"/>
      <c r="R86" s="82"/>
      <c r="S86" s="31"/>
      <c r="V86"/>
      <c r="W86"/>
      <c r="X86"/>
      <c r="Y86"/>
      <c r="Z86"/>
      <c r="AA86"/>
      <c r="AB86"/>
    </row>
    <row r="87" spans="1:28" ht="19.5" customHeight="1">
      <c r="A87" s="22"/>
      <c r="B87" s="93" t="s">
        <v>67</v>
      </c>
      <c r="C87" s="93"/>
      <c r="D87" s="35"/>
      <c r="E87" s="55">
        <f t="shared" si="12"/>
        <v>100</v>
      </c>
      <c r="F87" s="55">
        <f aca="true" t="shared" si="22" ref="F87:N87">(F30/F$30)*100</f>
        <v>100</v>
      </c>
      <c r="G87" s="55">
        <f t="shared" si="22"/>
        <v>100</v>
      </c>
      <c r="H87" s="55">
        <f t="shared" si="22"/>
        <v>100</v>
      </c>
      <c r="I87" s="55">
        <f t="shared" si="22"/>
        <v>100</v>
      </c>
      <c r="J87" s="55">
        <f t="shared" si="22"/>
        <v>100</v>
      </c>
      <c r="K87" s="55">
        <f t="shared" si="22"/>
        <v>100</v>
      </c>
      <c r="L87" s="55">
        <f t="shared" si="22"/>
        <v>100</v>
      </c>
      <c r="M87" s="55">
        <f t="shared" si="22"/>
        <v>100</v>
      </c>
      <c r="N87" s="55">
        <f t="shared" si="22"/>
        <v>100</v>
      </c>
      <c r="O87" s="62"/>
      <c r="P87" s="83" t="s">
        <v>14</v>
      </c>
      <c r="Q87" s="83"/>
      <c r="R87" s="83"/>
      <c r="S87" s="36"/>
      <c r="V87"/>
      <c r="W87"/>
      <c r="X87"/>
      <c r="Y87"/>
      <c r="Z87"/>
      <c r="AA87"/>
      <c r="AB87"/>
    </row>
    <row r="88" spans="1:4" ht="12.75">
      <c r="A88" s="27"/>
      <c r="B88" s="27"/>
      <c r="C88" s="40"/>
      <c r="D88" s="4"/>
    </row>
    <row r="89" spans="1:4" ht="12.75">
      <c r="A89" s="25"/>
      <c r="B89" s="25"/>
      <c r="C89" s="38"/>
      <c r="D89" s="38"/>
    </row>
    <row r="90" spans="1:4" ht="12.75">
      <c r="A90" s="25"/>
      <c r="B90" s="25"/>
      <c r="C90" s="38"/>
      <c r="D90" s="38"/>
    </row>
    <row r="91" spans="1:4" ht="12.75">
      <c r="A91" s="25"/>
      <c r="B91" s="25"/>
      <c r="C91" s="38"/>
      <c r="D91" s="38"/>
    </row>
    <row r="92" spans="1:4" ht="12.75">
      <c r="A92" s="25"/>
      <c r="B92" s="25"/>
      <c r="C92" s="38"/>
      <c r="D92" s="38"/>
    </row>
    <row r="93" spans="1:4" ht="12.75">
      <c r="A93" s="25"/>
      <c r="B93" s="25"/>
      <c r="C93" s="38"/>
      <c r="D93" s="38"/>
    </row>
    <row r="94" spans="1:4" ht="12.75">
      <c r="A94" s="25"/>
      <c r="B94" s="25"/>
      <c r="C94" s="38"/>
      <c r="D94" s="38"/>
    </row>
    <row r="95" spans="1:4" ht="12.75">
      <c r="A95" s="25"/>
      <c r="B95" s="25"/>
      <c r="C95" s="38"/>
      <c r="D95" s="38"/>
    </row>
    <row r="96" spans="1:4" ht="12.75">
      <c r="A96" s="25"/>
      <c r="B96" s="25"/>
      <c r="C96" s="38"/>
      <c r="D96" s="38"/>
    </row>
    <row r="97" spans="1:4" ht="12.75">
      <c r="A97" s="25"/>
      <c r="B97" s="25"/>
      <c r="C97" s="38"/>
      <c r="D97" s="38"/>
    </row>
    <row r="98" spans="1:4" ht="12.75">
      <c r="A98" s="9"/>
      <c r="B98" s="9"/>
      <c r="C98" s="2"/>
      <c r="D98" s="2"/>
    </row>
    <row r="99" spans="1:4" ht="12.75">
      <c r="A99" s="9"/>
      <c r="B99" s="9"/>
      <c r="C99" s="2"/>
      <c r="D99" s="2"/>
    </row>
    <row r="100" spans="1:4" ht="12.75">
      <c r="A100" s="9"/>
      <c r="B100" s="9"/>
      <c r="C100" s="2"/>
      <c r="D100" s="2"/>
    </row>
    <row r="101" spans="1:4" ht="12.75">
      <c r="A101" s="9"/>
      <c r="B101" s="9"/>
      <c r="C101" s="2"/>
      <c r="D101" s="2"/>
    </row>
    <row r="102" spans="1:4" ht="12.75">
      <c r="A102" s="9"/>
      <c r="B102" s="9"/>
      <c r="C102" s="2"/>
      <c r="D102" s="2"/>
    </row>
    <row r="103" spans="1:4" ht="12.75">
      <c r="A103" s="9"/>
      <c r="B103" s="9"/>
      <c r="C103" s="2"/>
      <c r="D103" s="2"/>
    </row>
    <row r="104" spans="1:4" ht="12.75">
      <c r="A104" s="9"/>
      <c r="B104" s="9"/>
      <c r="C104" s="2"/>
      <c r="D104" s="2"/>
    </row>
    <row r="105" spans="1:4" ht="12.75">
      <c r="A105" s="9"/>
      <c r="B105" s="9"/>
      <c r="C105" s="2"/>
      <c r="D105" s="2"/>
    </row>
    <row r="106" spans="1:4" ht="12.75">
      <c r="A106" s="9"/>
      <c r="B106" s="9"/>
      <c r="C106" s="2"/>
      <c r="D106" s="2"/>
    </row>
    <row r="107" spans="1:4" ht="12.75">
      <c r="A107" s="9"/>
      <c r="B107" s="9"/>
      <c r="C107" s="2"/>
      <c r="D107" s="2"/>
    </row>
    <row r="108" spans="1:4" ht="12.75">
      <c r="A108" s="9"/>
      <c r="B108" s="9"/>
      <c r="C108" s="2"/>
      <c r="D108" s="2"/>
    </row>
    <row r="109" spans="1:4" ht="12.75">
      <c r="A109" s="9"/>
      <c r="B109" s="9"/>
      <c r="C109" s="2"/>
      <c r="D109" s="2"/>
    </row>
    <row r="110" spans="1:4" ht="12.75">
      <c r="A110" s="9"/>
      <c r="B110" s="9"/>
      <c r="C110" s="2"/>
      <c r="D110" s="2"/>
    </row>
  </sheetData>
  <sheetProtection/>
  <mergeCells count="146">
    <mergeCell ref="B87:C87"/>
    <mergeCell ref="N5:S5"/>
    <mergeCell ref="N6:S6"/>
    <mergeCell ref="N35:S35"/>
    <mergeCell ref="N36:S36"/>
    <mergeCell ref="N63:S63"/>
    <mergeCell ref="N64:S64"/>
    <mergeCell ref="A5:D5"/>
    <mergeCell ref="A6:D6"/>
    <mergeCell ref="A7:C7"/>
    <mergeCell ref="B81:C81"/>
    <mergeCell ref="B82:C82"/>
    <mergeCell ref="B83:C83"/>
    <mergeCell ref="B84:C84"/>
    <mergeCell ref="B85:C85"/>
    <mergeCell ref="B86:C86"/>
    <mergeCell ref="B75:C75"/>
    <mergeCell ref="B76:C76"/>
    <mergeCell ref="B77:C77"/>
    <mergeCell ref="B78:C78"/>
    <mergeCell ref="B79:C79"/>
    <mergeCell ref="B80:C80"/>
    <mergeCell ref="B69:C69"/>
    <mergeCell ref="B70:C70"/>
    <mergeCell ref="B71:C71"/>
    <mergeCell ref="B72:C72"/>
    <mergeCell ref="B73:C73"/>
    <mergeCell ref="B74:C74"/>
    <mergeCell ref="B57:C57"/>
    <mergeCell ref="B58:C58"/>
    <mergeCell ref="B59:C59"/>
    <mergeCell ref="B66:C66"/>
    <mergeCell ref="B67:C67"/>
    <mergeCell ref="B68:C68"/>
    <mergeCell ref="A63:D63"/>
    <mergeCell ref="A64:D64"/>
    <mergeCell ref="B51:C51"/>
    <mergeCell ref="B52:C52"/>
    <mergeCell ref="B53:C53"/>
    <mergeCell ref="B54:C54"/>
    <mergeCell ref="B55:C55"/>
    <mergeCell ref="B56:C56"/>
    <mergeCell ref="B45:C45"/>
    <mergeCell ref="B46:C46"/>
    <mergeCell ref="B47:C47"/>
    <mergeCell ref="B48:C48"/>
    <mergeCell ref="B49:C49"/>
    <mergeCell ref="B50:C50"/>
    <mergeCell ref="B39:C39"/>
    <mergeCell ref="B40:C40"/>
    <mergeCell ref="B41:C41"/>
    <mergeCell ref="B42:C42"/>
    <mergeCell ref="B43:C43"/>
    <mergeCell ref="B44:C44"/>
    <mergeCell ref="B27:C27"/>
    <mergeCell ref="B28:C28"/>
    <mergeCell ref="B29:C29"/>
    <mergeCell ref="B30:C30"/>
    <mergeCell ref="B38:C38"/>
    <mergeCell ref="A35:D35"/>
    <mergeCell ref="A36:D36"/>
    <mergeCell ref="A34:D34"/>
    <mergeCell ref="B21:C21"/>
    <mergeCell ref="B22:C22"/>
    <mergeCell ref="B23:C23"/>
    <mergeCell ref="B24:C24"/>
    <mergeCell ref="B25:C25"/>
    <mergeCell ref="B26:C26"/>
    <mergeCell ref="P86:R86"/>
    <mergeCell ref="P87:R87"/>
    <mergeCell ref="B9:C9"/>
    <mergeCell ref="B10:C10"/>
    <mergeCell ref="B11:C11"/>
    <mergeCell ref="B12:C12"/>
    <mergeCell ref="B13:C13"/>
    <mergeCell ref="B14:C14"/>
    <mergeCell ref="B15:C15"/>
    <mergeCell ref="B16:C16"/>
    <mergeCell ref="P80:R80"/>
    <mergeCell ref="P81:R81"/>
    <mergeCell ref="P82:R82"/>
    <mergeCell ref="P83:R83"/>
    <mergeCell ref="P84:R84"/>
    <mergeCell ref="P85:R85"/>
    <mergeCell ref="P74:R74"/>
    <mergeCell ref="P75:R75"/>
    <mergeCell ref="P76:R76"/>
    <mergeCell ref="P77:R77"/>
    <mergeCell ref="P78:R78"/>
    <mergeCell ref="P79:R79"/>
    <mergeCell ref="P68:R68"/>
    <mergeCell ref="P69:R69"/>
    <mergeCell ref="P70:R70"/>
    <mergeCell ref="P71:R71"/>
    <mergeCell ref="P72:R72"/>
    <mergeCell ref="P73:R73"/>
    <mergeCell ref="P41:R41"/>
    <mergeCell ref="P42:R42"/>
    <mergeCell ref="P67:R67"/>
    <mergeCell ref="P56:R56"/>
    <mergeCell ref="P57:R57"/>
    <mergeCell ref="P58:R58"/>
    <mergeCell ref="P59:R59"/>
    <mergeCell ref="P66:R66"/>
    <mergeCell ref="P53:R53"/>
    <mergeCell ref="P54:R54"/>
    <mergeCell ref="P55:R55"/>
    <mergeCell ref="P52:R52"/>
    <mergeCell ref="P50:R50"/>
    <mergeCell ref="P51:R51"/>
    <mergeCell ref="P9:R9"/>
    <mergeCell ref="P10:R10"/>
    <mergeCell ref="P11:R11"/>
    <mergeCell ref="P12:R12"/>
    <mergeCell ref="P13:R13"/>
    <mergeCell ref="P14:R14"/>
    <mergeCell ref="P43:R43"/>
    <mergeCell ref="P44:R44"/>
    <mergeCell ref="P22:R22"/>
    <mergeCell ref="P23:R23"/>
    <mergeCell ref="P15:R15"/>
    <mergeCell ref="P47:R47"/>
    <mergeCell ref="P20:R20"/>
    <mergeCell ref="P21:R21"/>
    <mergeCell ref="P26:R26"/>
    <mergeCell ref="P27:R27"/>
    <mergeCell ref="P48:R48"/>
    <mergeCell ref="P49:R49"/>
    <mergeCell ref="P16:R16"/>
    <mergeCell ref="P17:R17"/>
    <mergeCell ref="P18:R18"/>
    <mergeCell ref="P19:R19"/>
    <mergeCell ref="P24:R24"/>
    <mergeCell ref="P25:R25"/>
    <mergeCell ref="P45:R45"/>
    <mergeCell ref="P46:R46"/>
    <mergeCell ref="B17:C17"/>
    <mergeCell ref="B18:C18"/>
    <mergeCell ref="B19:C19"/>
    <mergeCell ref="P38:R38"/>
    <mergeCell ref="P39:R39"/>
    <mergeCell ref="P40:R40"/>
    <mergeCell ref="P28:R28"/>
    <mergeCell ref="P29:R29"/>
    <mergeCell ref="P30:R30"/>
    <mergeCell ref="B20:C20"/>
  </mergeCells>
  <printOptions horizontalCentered="1" verticalCentered="1"/>
  <pageMargins left="0.11811023622047245" right="0.2362204724409449" top="0.11811023622047245" bottom="0.11811023622047245" header="0.11811023622047245" footer="0.11811023622047245"/>
  <pageSetup horizontalDpi="300" verticalDpi="300" orientation="landscape" pageOrder="overThenDown" paperSize="9" scale="88" r:id="rId2"/>
  <rowBreaks count="2" manualBreakCount="2">
    <brk id="30" max="19" man="1"/>
    <brk id="59" max="19" man="1"/>
  </rowBreaks>
  <colBreaks count="1" manualBreakCount="1">
    <brk id="9" max="8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/>
  </sheetPr>
  <dimension ref="A1:BK110"/>
  <sheetViews>
    <sheetView showGridLines="0" rightToLeft="1" view="pageBreakPreview" zoomScale="90" zoomScaleNormal="90" zoomScaleSheetLayoutView="90" zoomScalePageLayoutView="0" workbookViewId="0" topLeftCell="A1">
      <pane xSplit="4" ySplit="4" topLeftCell="E5" activePane="bottomRight" state="frozen"/>
      <selection pane="topLeft" activeCell="A1" sqref="A1"/>
      <selection pane="topRight" activeCell="F1" sqref="F1"/>
      <selection pane="bottomLeft" activeCell="A4" sqref="A4"/>
      <selection pane="bottomRight" activeCell="D2" sqref="D2"/>
    </sheetView>
  </sheetViews>
  <sheetFormatPr defaultColWidth="9.140625" defaultRowHeight="12.75"/>
  <cols>
    <col min="1" max="1" width="4.140625" style="10" customWidth="1"/>
    <col min="2" max="2" width="9.140625" style="10" customWidth="1"/>
    <col min="3" max="3" width="31.421875" style="3" customWidth="1"/>
    <col min="4" max="4" width="12.00390625" style="3" customWidth="1"/>
    <col min="5" max="14" width="12.8515625" style="1" customWidth="1"/>
    <col min="15" max="15" width="20.8515625" style="0" customWidth="1"/>
    <col min="16" max="16" width="13.57421875" style="0" customWidth="1"/>
    <col min="17" max="17" width="3.8515625" style="0" customWidth="1"/>
    <col min="18" max="18" width="18.8515625" style="0" customWidth="1"/>
    <col min="19" max="19" width="3.28125" style="0" customWidth="1"/>
    <col min="22" max="16384" width="9.140625" style="1" customWidth="1"/>
  </cols>
  <sheetData>
    <row r="1" spans="1:21" ht="19.5" customHeight="1">
      <c r="A1" s="3"/>
      <c r="B1" s="3"/>
      <c r="E1" s="11"/>
      <c r="F1" s="11"/>
      <c r="G1" s="11"/>
      <c r="H1" s="12"/>
      <c r="I1" s="12"/>
      <c r="J1" s="11"/>
      <c r="K1" s="11"/>
      <c r="L1" s="11"/>
      <c r="M1" s="12"/>
      <c r="N1" s="12"/>
      <c r="R1" s="1"/>
      <c r="S1" s="1"/>
      <c r="T1" s="1"/>
      <c r="U1" s="1"/>
    </row>
    <row r="2" spans="1:21" ht="30" customHeight="1">
      <c r="A2" s="3"/>
      <c r="B2" s="3"/>
      <c r="E2" s="11"/>
      <c r="F2" s="11"/>
      <c r="G2" s="11"/>
      <c r="H2" s="12"/>
      <c r="I2" s="12"/>
      <c r="J2" s="11"/>
      <c r="K2" s="11"/>
      <c r="L2" s="11"/>
      <c r="M2" s="12"/>
      <c r="N2" s="12"/>
      <c r="R2" s="1"/>
      <c r="S2" s="1"/>
      <c r="T2" s="1"/>
      <c r="U2" s="1"/>
    </row>
    <row r="3" spans="1:21" ht="30" customHeight="1">
      <c r="A3" s="3"/>
      <c r="B3" s="3"/>
      <c r="E3" s="11"/>
      <c r="F3" s="11"/>
      <c r="G3" s="11"/>
      <c r="H3" s="12"/>
      <c r="I3" s="12"/>
      <c r="J3" s="11"/>
      <c r="K3" s="11"/>
      <c r="L3" s="11"/>
      <c r="M3" s="12"/>
      <c r="N3" s="12"/>
      <c r="R3" s="1"/>
      <c r="S3" s="1"/>
      <c r="T3" s="1"/>
      <c r="U3" s="1"/>
    </row>
    <row r="4" spans="1:21" ht="30" customHeight="1">
      <c r="A4" s="3"/>
      <c r="B4" s="3"/>
      <c r="E4" s="13"/>
      <c r="F4" s="13"/>
      <c r="G4" s="13"/>
      <c r="H4" s="13"/>
      <c r="I4" s="13"/>
      <c r="J4" s="13"/>
      <c r="K4" s="13"/>
      <c r="L4" s="13"/>
      <c r="M4" s="13"/>
      <c r="N4" s="13"/>
      <c r="R4" s="1"/>
      <c r="S4" s="1"/>
      <c r="T4" s="1"/>
      <c r="U4" s="1"/>
    </row>
    <row r="5" spans="1:21" ht="15.75" customHeight="1">
      <c r="A5" s="88" t="s">
        <v>40</v>
      </c>
      <c r="B5" s="88"/>
      <c r="C5" s="88"/>
      <c r="D5" s="88"/>
      <c r="E5" s="41"/>
      <c r="F5" s="41"/>
      <c r="G5" s="41"/>
      <c r="H5" s="28"/>
      <c r="I5" s="12"/>
      <c r="J5" s="12"/>
      <c r="K5" s="12"/>
      <c r="L5"/>
      <c r="M5" s="12"/>
      <c r="N5" s="85" t="s">
        <v>16</v>
      </c>
      <c r="O5" s="85"/>
      <c r="P5" s="85"/>
      <c r="Q5" s="85"/>
      <c r="R5" s="85"/>
      <c r="S5" s="85"/>
      <c r="T5" s="1"/>
      <c r="U5" s="1"/>
    </row>
    <row r="6" spans="1:21" ht="15.75" customHeight="1">
      <c r="A6" s="88" t="s">
        <v>41</v>
      </c>
      <c r="B6" s="88"/>
      <c r="C6" s="88"/>
      <c r="D6" s="88"/>
      <c r="E6" s="28"/>
      <c r="F6" s="28"/>
      <c r="G6" s="28"/>
      <c r="H6" s="28"/>
      <c r="I6" s="12"/>
      <c r="J6" s="42"/>
      <c r="K6" s="42"/>
      <c r="L6" s="42"/>
      <c r="N6" s="85" t="s">
        <v>15</v>
      </c>
      <c r="O6" s="85"/>
      <c r="P6" s="85"/>
      <c r="Q6" s="85"/>
      <c r="R6" s="85"/>
      <c r="S6" s="85"/>
      <c r="T6" s="1"/>
      <c r="U6" s="1"/>
    </row>
    <row r="7" spans="1:63" s="44" customFormat="1" ht="19.5" customHeight="1">
      <c r="A7" s="89" t="s">
        <v>42</v>
      </c>
      <c r="B7" s="89"/>
      <c r="C7" s="89"/>
      <c r="D7" s="60"/>
      <c r="E7" s="15"/>
      <c r="F7" s="37"/>
      <c r="G7" s="37"/>
      <c r="H7" s="38"/>
      <c r="I7" s="38"/>
      <c r="J7" s="38"/>
      <c r="K7" s="2"/>
      <c r="L7" s="2"/>
      <c r="M7" s="43"/>
      <c r="N7" s="43"/>
      <c r="O7" s="2"/>
      <c r="P7" s="2"/>
      <c r="S7" s="58" t="s">
        <v>17</v>
      </c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</row>
    <row r="8" spans="1:19" ht="19.5" customHeight="1">
      <c r="A8" s="26"/>
      <c r="B8" s="26"/>
      <c r="C8" s="26"/>
      <c r="D8" s="26"/>
      <c r="E8" s="29">
        <v>1991</v>
      </c>
      <c r="F8" s="29">
        <v>1992</v>
      </c>
      <c r="G8" s="29">
        <v>1993</v>
      </c>
      <c r="H8" s="29">
        <v>1994</v>
      </c>
      <c r="I8" s="29">
        <v>1995</v>
      </c>
      <c r="J8" s="29">
        <v>1996</v>
      </c>
      <c r="K8" s="29">
        <v>1997</v>
      </c>
      <c r="L8" s="29">
        <v>1998</v>
      </c>
      <c r="M8" s="29">
        <v>1999</v>
      </c>
      <c r="N8" s="29">
        <v>2000</v>
      </c>
      <c r="O8" s="26"/>
      <c r="P8" s="26"/>
      <c r="Q8" s="26"/>
      <c r="R8" s="26"/>
      <c r="S8" s="39"/>
    </row>
    <row r="9" spans="1:19" ht="19.5" customHeight="1">
      <c r="A9" s="16" t="s">
        <v>24</v>
      </c>
      <c r="B9" s="86" t="s">
        <v>46</v>
      </c>
      <c r="C9" s="86"/>
      <c r="D9" s="30"/>
      <c r="E9" s="46">
        <v>26902</v>
      </c>
      <c r="F9" s="46">
        <v>28785</v>
      </c>
      <c r="G9" s="46">
        <v>30224</v>
      </c>
      <c r="H9" s="46">
        <v>31131</v>
      </c>
      <c r="I9" s="46">
        <v>31598</v>
      </c>
      <c r="J9" s="46">
        <v>32162</v>
      </c>
      <c r="K9" s="46">
        <v>33400.237</v>
      </c>
      <c r="L9" s="46">
        <v>33901</v>
      </c>
      <c r="M9" s="46">
        <v>34443</v>
      </c>
      <c r="N9" s="46">
        <v>34973.4222</v>
      </c>
      <c r="O9" s="16"/>
      <c r="P9" s="84" t="s">
        <v>0</v>
      </c>
      <c r="Q9" s="84"/>
      <c r="R9" s="84"/>
      <c r="S9" s="16" t="s">
        <v>24</v>
      </c>
    </row>
    <row r="10" spans="1:19" ht="19.5" customHeight="1">
      <c r="A10" s="17" t="s">
        <v>25</v>
      </c>
      <c r="B10" s="87" t="s">
        <v>47</v>
      </c>
      <c r="C10" s="87"/>
      <c r="D10" s="31"/>
      <c r="E10" s="47">
        <v>158830</v>
      </c>
      <c r="F10" s="47">
        <v>176878</v>
      </c>
      <c r="G10" s="47">
        <v>149716</v>
      </c>
      <c r="H10" s="47">
        <v>149088</v>
      </c>
      <c r="I10" s="47">
        <v>165891</v>
      </c>
      <c r="J10" s="47">
        <v>202493</v>
      </c>
      <c r="K10" s="47">
        <v>203256.352</v>
      </c>
      <c r="L10" s="47">
        <v>131865</v>
      </c>
      <c r="M10" s="47">
        <v>175566</v>
      </c>
      <c r="N10" s="47">
        <v>262398.9648</v>
      </c>
      <c r="O10" s="17"/>
      <c r="P10" s="79" t="s">
        <v>1</v>
      </c>
      <c r="Q10" s="79"/>
      <c r="R10" s="79"/>
      <c r="S10" s="17" t="s">
        <v>25</v>
      </c>
    </row>
    <row r="11" spans="1:19" ht="19.5" customHeight="1">
      <c r="A11" s="18"/>
      <c r="B11" s="86" t="s">
        <v>48</v>
      </c>
      <c r="C11" s="86"/>
      <c r="D11" s="30"/>
      <c r="E11" s="46">
        <v>156964</v>
      </c>
      <c r="F11" s="46">
        <v>174942</v>
      </c>
      <c r="G11" s="46">
        <v>147703</v>
      </c>
      <c r="H11" s="46">
        <v>146984</v>
      </c>
      <c r="I11" s="46">
        <v>163777</v>
      </c>
      <c r="J11" s="46">
        <v>200321</v>
      </c>
      <c r="K11" s="46">
        <v>200941</v>
      </c>
      <c r="L11" s="46">
        <v>129480</v>
      </c>
      <c r="M11" s="46">
        <v>173102</v>
      </c>
      <c r="N11" s="46">
        <v>259847</v>
      </c>
      <c r="O11" s="18"/>
      <c r="P11" s="84" t="s">
        <v>2</v>
      </c>
      <c r="Q11" s="84"/>
      <c r="R11" s="84"/>
      <c r="S11" s="18"/>
    </row>
    <row r="12" spans="1:19" ht="19.5" customHeight="1">
      <c r="A12" s="19"/>
      <c r="B12" s="87" t="s">
        <v>49</v>
      </c>
      <c r="C12" s="87"/>
      <c r="D12" s="32"/>
      <c r="E12" s="47">
        <v>1866</v>
      </c>
      <c r="F12" s="47">
        <v>1936</v>
      </c>
      <c r="G12" s="47">
        <v>2013</v>
      </c>
      <c r="H12" s="47">
        <v>2104</v>
      </c>
      <c r="I12" s="47">
        <v>2114</v>
      </c>
      <c r="J12" s="47">
        <v>2172</v>
      </c>
      <c r="K12" s="47">
        <v>2315.3520000000003</v>
      </c>
      <c r="L12" s="47">
        <v>2385</v>
      </c>
      <c r="M12" s="47">
        <v>2464</v>
      </c>
      <c r="N12" s="47">
        <v>2551.9648</v>
      </c>
      <c r="O12" s="19"/>
      <c r="P12" s="79" t="s">
        <v>3</v>
      </c>
      <c r="Q12" s="79"/>
      <c r="R12" s="79"/>
      <c r="S12" s="19"/>
    </row>
    <row r="13" spans="1:19" ht="19.5" customHeight="1">
      <c r="A13" s="16" t="s">
        <v>26</v>
      </c>
      <c r="B13" s="86" t="s">
        <v>50</v>
      </c>
      <c r="C13" s="86"/>
      <c r="D13" s="30"/>
      <c r="E13" s="46">
        <v>42133.80235454389</v>
      </c>
      <c r="F13" s="46">
        <v>46064.05372213296</v>
      </c>
      <c r="G13" s="46">
        <v>45073.95986467881</v>
      </c>
      <c r="H13" s="46">
        <v>47343.102559450344</v>
      </c>
      <c r="I13" s="46">
        <v>51359.293551974784</v>
      </c>
      <c r="J13" s="46">
        <v>57965.277391999996</v>
      </c>
      <c r="K13" s="46">
        <v>62350.12759999999</v>
      </c>
      <c r="L13" s="46">
        <v>58094.049999999996</v>
      </c>
      <c r="M13" s="46">
        <v>62800</v>
      </c>
      <c r="N13" s="46">
        <v>68290.0218</v>
      </c>
      <c r="O13" s="16"/>
      <c r="P13" s="84" t="s">
        <v>4</v>
      </c>
      <c r="Q13" s="84"/>
      <c r="R13" s="84"/>
      <c r="S13" s="16" t="s">
        <v>26</v>
      </c>
    </row>
    <row r="14" spans="1:19" ht="19.5" customHeight="1">
      <c r="A14" s="19"/>
      <c r="B14" s="87" t="s">
        <v>51</v>
      </c>
      <c r="C14" s="87"/>
      <c r="D14" s="32"/>
      <c r="E14" s="47">
        <v>16654</v>
      </c>
      <c r="F14" s="47">
        <v>18673</v>
      </c>
      <c r="G14" s="47">
        <v>15765</v>
      </c>
      <c r="H14" s="47">
        <v>15689</v>
      </c>
      <c r="I14" s="47">
        <v>17014</v>
      </c>
      <c r="J14" s="47">
        <v>18867</v>
      </c>
      <c r="K14" s="47">
        <v>19852</v>
      </c>
      <c r="L14" s="47">
        <v>15554</v>
      </c>
      <c r="M14" s="47">
        <v>18021</v>
      </c>
      <c r="N14" s="47">
        <v>21084</v>
      </c>
      <c r="O14" s="19"/>
      <c r="P14" s="79" t="s">
        <v>5</v>
      </c>
      <c r="Q14" s="79"/>
      <c r="R14" s="79"/>
      <c r="S14" s="19"/>
    </row>
    <row r="15" spans="1:19" ht="19.5" customHeight="1">
      <c r="A15" s="18"/>
      <c r="B15" s="86" t="s">
        <v>52</v>
      </c>
      <c r="C15" s="86"/>
      <c r="D15" s="30"/>
      <c r="E15" s="46">
        <v>25479.802354543895</v>
      </c>
      <c r="F15" s="46">
        <v>27391.05372213296</v>
      </c>
      <c r="G15" s="46">
        <v>29308.95986467881</v>
      </c>
      <c r="H15" s="46">
        <v>31654.102559450348</v>
      </c>
      <c r="I15" s="46">
        <v>34345.293551974784</v>
      </c>
      <c r="J15" s="46">
        <v>39098.277391999996</v>
      </c>
      <c r="K15" s="46">
        <v>42498.12759999999</v>
      </c>
      <c r="L15" s="46">
        <v>42540.049999999996</v>
      </c>
      <c r="M15" s="46">
        <v>44779</v>
      </c>
      <c r="N15" s="46">
        <v>47206.0218</v>
      </c>
      <c r="O15" s="18"/>
      <c r="P15" s="84" t="s">
        <v>3</v>
      </c>
      <c r="Q15" s="84"/>
      <c r="R15" s="84"/>
      <c r="S15" s="18"/>
    </row>
    <row r="16" spans="1:19" ht="19.5" customHeight="1">
      <c r="A16" s="17" t="s">
        <v>27</v>
      </c>
      <c r="B16" s="87" t="s">
        <v>53</v>
      </c>
      <c r="C16" s="87"/>
      <c r="D16" s="31"/>
      <c r="E16" s="47">
        <v>10291.890631334956</v>
      </c>
      <c r="F16" s="47">
        <v>9089.367333158134</v>
      </c>
      <c r="G16" s="47">
        <v>9448.78888870639</v>
      </c>
      <c r="H16" s="47">
        <v>9812.845455090237</v>
      </c>
      <c r="I16" s="47">
        <v>10247.332346585461</v>
      </c>
      <c r="J16" s="47">
        <v>10638.841721953344</v>
      </c>
      <c r="K16" s="47">
        <v>11222.403468085928</v>
      </c>
      <c r="L16" s="47">
        <v>11619.79999729432</v>
      </c>
      <c r="M16" s="47">
        <v>11024</v>
      </c>
      <c r="N16" s="47">
        <v>12538.976125</v>
      </c>
      <c r="O16" s="17"/>
      <c r="P16" s="79" t="s">
        <v>6</v>
      </c>
      <c r="Q16" s="79"/>
      <c r="R16" s="79"/>
      <c r="S16" s="17" t="s">
        <v>27</v>
      </c>
    </row>
    <row r="17" spans="1:19" ht="19.5" customHeight="1">
      <c r="A17" s="16" t="s">
        <v>28</v>
      </c>
      <c r="B17" s="86" t="s">
        <v>54</v>
      </c>
      <c r="C17" s="86"/>
      <c r="D17" s="30"/>
      <c r="E17" s="46">
        <v>30565.09318223373</v>
      </c>
      <c r="F17" s="46">
        <v>32703.795229436568</v>
      </c>
      <c r="G17" s="46">
        <v>34502.3824974916</v>
      </c>
      <c r="H17" s="46">
        <v>35795.823923610355</v>
      </c>
      <c r="I17" s="46">
        <v>36440.03147327701</v>
      </c>
      <c r="J17" s="46">
        <v>38841</v>
      </c>
      <c r="K17" s="46">
        <v>39027</v>
      </c>
      <c r="L17" s="46">
        <v>40314</v>
      </c>
      <c r="M17" s="46">
        <v>39437</v>
      </c>
      <c r="N17" s="46">
        <v>41724.346000000005</v>
      </c>
      <c r="O17" s="16"/>
      <c r="P17" s="84" t="s">
        <v>7</v>
      </c>
      <c r="Q17" s="84"/>
      <c r="R17" s="84"/>
      <c r="S17" s="16" t="s">
        <v>28</v>
      </c>
    </row>
    <row r="18" spans="1:19" ht="19.5" customHeight="1">
      <c r="A18" s="17" t="s">
        <v>29</v>
      </c>
      <c r="B18" s="87" t="s">
        <v>55</v>
      </c>
      <c r="C18" s="87"/>
      <c r="D18" s="31"/>
      <c r="E18" s="47">
        <v>30622.780772448325</v>
      </c>
      <c r="F18" s="47">
        <v>32154.382997227425</v>
      </c>
      <c r="G18" s="47">
        <v>33279.410706692186</v>
      </c>
      <c r="H18" s="47">
        <v>33944.34016718096</v>
      </c>
      <c r="I18" s="47">
        <v>35429.623776291344</v>
      </c>
      <c r="J18" s="47">
        <v>36072.11048</v>
      </c>
      <c r="K18" s="47">
        <v>38653.560000000005</v>
      </c>
      <c r="L18" s="47">
        <v>42358.740000000005</v>
      </c>
      <c r="M18" s="47">
        <v>45992.1</v>
      </c>
      <c r="N18" s="47">
        <v>47831.784</v>
      </c>
      <c r="O18" s="17"/>
      <c r="P18" s="79" t="s">
        <v>8</v>
      </c>
      <c r="Q18" s="79"/>
      <c r="R18" s="79"/>
      <c r="S18" s="17" t="s">
        <v>29</v>
      </c>
    </row>
    <row r="19" spans="1:19" ht="19.5" customHeight="1">
      <c r="A19" s="16" t="s">
        <v>30</v>
      </c>
      <c r="B19" s="86" t="s">
        <v>56</v>
      </c>
      <c r="C19" s="86"/>
      <c r="D19" s="30"/>
      <c r="E19" s="46">
        <v>21712.541665349014</v>
      </c>
      <c r="F19" s="46">
        <v>22903.98043368839</v>
      </c>
      <c r="G19" s="46">
        <v>23819.914091296145</v>
      </c>
      <c r="H19" s="46">
        <v>24534.455124100085</v>
      </c>
      <c r="I19" s="46">
        <v>24902.60084224146</v>
      </c>
      <c r="J19" s="46">
        <v>25067.9424</v>
      </c>
      <c r="K19" s="46">
        <v>26112.440000000002</v>
      </c>
      <c r="L19" s="46">
        <v>26811.260000000002</v>
      </c>
      <c r="M19" s="46">
        <v>27892.9</v>
      </c>
      <c r="N19" s="46">
        <v>29103.451860000005</v>
      </c>
      <c r="O19" s="16"/>
      <c r="P19" s="84" t="s">
        <v>9</v>
      </c>
      <c r="Q19" s="84"/>
      <c r="R19" s="84"/>
      <c r="S19" s="16" t="s">
        <v>30</v>
      </c>
    </row>
    <row r="20" spans="1:19" ht="19.5" customHeight="1">
      <c r="A20" s="17" t="s">
        <v>31</v>
      </c>
      <c r="B20" s="87" t="s">
        <v>57</v>
      </c>
      <c r="C20" s="87"/>
      <c r="D20" s="31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17"/>
      <c r="P20" s="79" t="s">
        <v>32</v>
      </c>
      <c r="Q20" s="79"/>
      <c r="R20" s="79"/>
      <c r="S20" s="17" t="s">
        <v>31</v>
      </c>
    </row>
    <row r="21" spans="1:19" ht="19.5" customHeight="1">
      <c r="A21" s="20"/>
      <c r="B21" s="87" t="s">
        <v>58</v>
      </c>
      <c r="C21" s="87"/>
      <c r="D21" s="34"/>
      <c r="E21" s="47">
        <v>58586.32664883135</v>
      </c>
      <c r="F21" s="47">
        <v>60923.206891314534</v>
      </c>
      <c r="G21" s="47">
        <v>62924.34674648232</v>
      </c>
      <c r="H21" s="47">
        <v>65122.10108847688</v>
      </c>
      <c r="I21" s="47">
        <v>65226.54221101262</v>
      </c>
      <c r="J21" s="47">
        <v>68730</v>
      </c>
      <c r="K21" s="47">
        <v>71184.87</v>
      </c>
      <c r="L21" s="47">
        <v>70172</v>
      </c>
      <c r="M21" s="47">
        <v>73824</v>
      </c>
      <c r="N21" s="47">
        <v>76204.3867</v>
      </c>
      <c r="O21" s="20"/>
      <c r="P21" s="79" t="s">
        <v>33</v>
      </c>
      <c r="Q21" s="79"/>
      <c r="R21" s="79"/>
      <c r="S21" s="20"/>
    </row>
    <row r="22" spans="1:19" ht="19.5" customHeight="1">
      <c r="A22" s="18"/>
      <c r="B22" s="86" t="s">
        <v>59</v>
      </c>
      <c r="C22" s="86"/>
      <c r="D22" s="30"/>
      <c r="E22" s="46">
        <v>33683.34462347564</v>
      </c>
      <c r="F22" s="46">
        <v>35148.05671036019</v>
      </c>
      <c r="G22" s="46">
        <v>36376.200178400846</v>
      </c>
      <c r="H22" s="46">
        <v>37830.84551554736</v>
      </c>
      <c r="I22" s="46">
        <v>38208.34863072379</v>
      </c>
      <c r="J22" s="46">
        <v>41457</v>
      </c>
      <c r="K22" s="46">
        <v>42417</v>
      </c>
      <c r="L22" s="46">
        <v>40757</v>
      </c>
      <c r="M22" s="46">
        <v>42221</v>
      </c>
      <c r="N22" s="46">
        <v>43056</v>
      </c>
      <c r="O22" s="18"/>
      <c r="P22" s="84" t="s">
        <v>10</v>
      </c>
      <c r="Q22" s="84"/>
      <c r="R22" s="84"/>
      <c r="S22" s="18"/>
    </row>
    <row r="23" spans="1:19" ht="19.5" customHeight="1">
      <c r="A23" s="19"/>
      <c r="B23" s="87" t="s">
        <v>60</v>
      </c>
      <c r="C23" s="87"/>
      <c r="D23" s="32"/>
      <c r="E23" s="47">
        <v>24902.982025355715</v>
      </c>
      <c r="F23" s="47">
        <v>25775.15018095434</v>
      </c>
      <c r="G23" s="47">
        <v>26548.14656808147</v>
      </c>
      <c r="H23" s="47">
        <v>27291.255572929516</v>
      </c>
      <c r="I23" s="47">
        <v>27018.193580288826</v>
      </c>
      <c r="J23" s="47">
        <v>27273</v>
      </c>
      <c r="K23" s="47">
        <v>28767.87</v>
      </c>
      <c r="L23" s="47">
        <v>29415</v>
      </c>
      <c r="M23" s="47">
        <v>31603</v>
      </c>
      <c r="N23" s="47">
        <v>33148.386699999995</v>
      </c>
      <c r="O23" s="19"/>
      <c r="P23" s="79" t="s">
        <v>11</v>
      </c>
      <c r="Q23" s="79"/>
      <c r="R23" s="79"/>
      <c r="S23" s="19"/>
    </row>
    <row r="24" spans="1:19" ht="19.5" customHeight="1">
      <c r="A24" s="16" t="s">
        <v>34</v>
      </c>
      <c r="B24" s="86" t="s">
        <v>61</v>
      </c>
      <c r="C24" s="86"/>
      <c r="D24" s="30"/>
      <c r="E24" s="46">
        <v>17346.426011450458</v>
      </c>
      <c r="F24" s="46">
        <v>17930.097301125854</v>
      </c>
      <c r="G24" s="46">
        <v>18468.213758436337</v>
      </c>
      <c r="H24" s="46">
        <v>19021.98968937226</v>
      </c>
      <c r="I24" s="46">
        <v>19306.707391652944</v>
      </c>
      <c r="J24" s="46">
        <v>19713</v>
      </c>
      <c r="K24" s="46">
        <v>20446.67296</v>
      </c>
      <c r="L24" s="46">
        <v>20863.952</v>
      </c>
      <c r="M24" s="46">
        <v>21377</v>
      </c>
      <c r="N24" s="46">
        <v>22176.4998</v>
      </c>
      <c r="O24" s="16"/>
      <c r="P24" s="84" t="s">
        <v>12</v>
      </c>
      <c r="Q24" s="84"/>
      <c r="R24" s="84"/>
      <c r="S24" s="16" t="s">
        <v>34</v>
      </c>
    </row>
    <row r="25" spans="1:19" ht="19.5" customHeight="1">
      <c r="A25" s="17" t="s">
        <v>35</v>
      </c>
      <c r="B25" s="87" t="s">
        <v>62</v>
      </c>
      <c r="C25" s="87"/>
      <c r="D25" s="31"/>
      <c r="E25" s="47">
        <v>9100.19752424852</v>
      </c>
      <c r="F25" s="47">
        <v>9004.846981576004</v>
      </c>
      <c r="G25" s="47">
        <v>9614.237947729242</v>
      </c>
      <c r="H25" s="47">
        <v>10216.358587349008</v>
      </c>
      <c r="I25" s="47">
        <v>10528.630400954396</v>
      </c>
      <c r="J25" s="47">
        <v>10460.488672189489</v>
      </c>
      <c r="K25" s="47">
        <v>10860.140488469935</v>
      </c>
      <c r="L25" s="47">
        <v>11522.684149999995</v>
      </c>
      <c r="M25" s="47">
        <v>12340.4</v>
      </c>
      <c r="N25" s="47">
        <v>13333.87995000002</v>
      </c>
      <c r="O25" s="17"/>
      <c r="P25" s="79" t="s">
        <v>36</v>
      </c>
      <c r="Q25" s="79"/>
      <c r="R25" s="79"/>
      <c r="S25" s="17" t="s">
        <v>35</v>
      </c>
    </row>
    <row r="26" spans="1:19" ht="19.5" customHeight="1">
      <c r="A26" s="16"/>
      <c r="B26" s="90" t="s">
        <v>63</v>
      </c>
      <c r="C26" s="90"/>
      <c r="D26" s="33"/>
      <c r="E26" s="46">
        <v>387890.66374194325</v>
      </c>
      <c r="F26" s="46">
        <v>418427.0369265079</v>
      </c>
      <c r="G26" s="46">
        <v>397842.7786060545</v>
      </c>
      <c r="H26" s="46">
        <v>405577.2994199321</v>
      </c>
      <c r="I26" s="46">
        <v>429872.50119208114</v>
      </c>
      <c r="J26" s="46">
        <v>481222.6833217639</v>
      </c>
      <c r="K26" s="46">
        <v>494793.522539616</v>
      </c>
      <c r="L26" s="46">
        <v>424477.1178472943</v>
      </c>
      <c r="M26" s="46">
        <v>480015.6</v>
      </c>
      <c r="N26" s="46">
        <v>581907.973335</v>
      </c>
      <c r="O26" s="16"/>
      <c r="P26" s="80" t="s">
        <v>37</v>
      </c>
      <c r="Q26" s="80"/>
      <c r="R26" s="80"/>
      <c r="S26" s="33"/>
    </row>
    <row r="27" spans="1:19" ht="19.5" customHeight="1">
      <c r="A27" s="20"/>
      <c r="B27" s="91" t="s">
        <v>64</v>
      </c>
      <c r="C27" s="91"/>
      <c r="D27" s="31"/>
      <c r="E27" s="47">
        <v>100285.4767334524</v>
      </c>
      <c r="F27" s="47">
        <v>85867.06117550035</v>
      </c>
      <c r="G27" s="47">
        <v>90845.0122282578</v>
      </c>
      <c r="H27" s="47">
        <v>92363.65052718796</v>
      </c>
      <c r="I27" s="47">
        <v>99447.16994277493</v>
      </c>
      <c r="J27" s="47">
        <v>104093</v>
      </c>
      <c r="K27" s="47">
        <v>117640</v>
      </c>
      <c r="L27" s="47">
        <v>115918</v>
      </c>
      <c r="M27" s="47">
        <v>116789</v>
      </c>
      <c r="N27" s="47">
        <v>119123</v>
      </c>
      <c r="O27" s="20"/>
      <c r="P27" s="81" t="s">
        <v>38</v>
      </c>
      <c r="Q27" s="81"/>
      <c r="R27" s="81"/>
      <c r="S27" s="31"/>
    </row>
    <row r="28" spans="1:19" ht="19.5" customHeight="1">
      <c r="A28" s="21"/>
      <c r="B28" s="90" t="s">
        <v>65</v>
      </c>
      <c r="C28" s="90"/>
      <c r="D28" s="33"/>
      <c r="E28" s="46">
        <v>488176.14047539566</v>
      </c>
      <c r="F28" s="46">
        <v>504294.0981020082</v>
      </c>
      <c r="G28" s="46">
        <v>488687.79083431227</v>
      </c>
      <c r="H28" s="46">
        <v>497940.9499471201</v>
      </c>
      <c r="I28" s="46">
        <v>529319.6711348561</v>
      </c>
      <c r="J28" s="46">
        <v>585315.6833217639</v>
      </c>
      <c r="K28" s="46">
        <v>612433.522539616</v>
      </c>
      <c r="L28" s="46">
        <v>540395.1178472943</v>
      </c>
      <c r="M28" s="46">
        <v>596804.6</v>
      </c>
      <c r="N28" s="46">
        <v>701030.973335</v>
      </c>
      <c r="O28" s="21"/>
      <c r="P28" s="80" t="s">
        <v>39</v>
      </c>
      <c r="Q28" s="80"/>
      <c r="R28" s="80"/>
      <c r="S28" s="33"/>
    </row>
    <row r="29" spans="1:19" ht="19.5" customHeight="1">
      <c r="A29" s="20"/>
      <c r="B29" s="92" t="s">
        <v>66</v>
      </c>
      <c r="C29" s="92"/>
      <c r="D29" s="31"/>
      <c r="E29" s="47">
        <v>7000</v>
      </c>
      <c r="F29" s="47">
        <v>9100</v>
      </c>
      <c r="G29" s="47">
        <v>9277</v>
      </c>
      <c r="H29" s="47">
        <v>8289</v>
      </c>
      <c r="I29" s="47">
        <v>7500</v>
      </c>
      <c r="J29" s="47">
        <v>8875</v>
      </c>
      <c r="K29" s="47">
        <v>9100</v>
      </c>
      <c r="L29" s="47">
        <v>10013</v>
      </c>
      <c r="M29" s="47">
        <v>9634</v>
      </c>
      <c r="N29" s="47">
        <v>9650</v>
      </c>
      <c r="O29" s="20"/>
      <c r="P29" s="82" t="s">
        <v>13</v>
      </c>
      <c r="Q29" s="82"/>
      <c r="R29" s="82"/>
      <c r="S29" s="31"/>
    </row>
    <row r="30" spans="1:19" ht="19.5" customHeight="1">
      <c r="A30" s="62"/>
      <c r="B30" s="93" t="s">
        <v>67</v>
      </c>
      <c r="C30" s="93"/>
      <c r="D30" s="35"/>
      <c r="E30" s="48">
        <v>495176.14047539566</v>
      </c>
      <c r="F30" s="48">
        <v>513394.0981020082</v>
      </c>
      <c r="G30" s="48">
        <v>497964.79083431227</v>
      </c>
      <c r="H30" s="48">
        <v>506229.9499471201</v>
      </c>
      <c r="I30" s="48">
        <v>536819.6711348561</v>
      </c>
      <c r="J30" s="48">
        <v>594190.6833217639</v>
      </c>
      <c r="K30" s="48">
        <v>621533.522539616</v>
      </c>
      <c r="L30" s="48">
        <v>550408.1178472943</v>
      </c>
      <c r="M30" s="48">
        <v>606438.6</v>
      </c>
      <c r="N30" s="48">
        <v>710680.973335</v>
      </c>
      <c r="O30" s="62"/>
      <c r="P30" s="83" t="s">
        <v>14</v>
      </c>
      <c r="Q30" s="83"/>
      <c r="R30" s="83"/>
      <c r="S30" s="36"/>
    </row>
    <row r="31" spans="1:14" ht="18">
      <c r="A31" s="23"/>
      <c r="B31" s="24"/>
      <c r="C31" s="37"/>
      <c r="D31" s="37"/>
      <c r="E31" s="49"/>
      <c r="F31" s="49"/>
      <c r="G31" s="49"/>
      <c r="H31" s="49"/>
      <c r="I31" s="5"/>
      <c r="J31" s="49"/>
      <c r="K31" s="49"/>
      <c r="L31" s="49"/>
      <c r="M31" s="49"/>
      <c r="N31" s="5"/>
    </row>
    <row r="32" spans="1:14" ht="12.75">
      <c r="A32" s="25"/>
      <c r="B32" s="25"/>
      <c r="C32" s="38"/>
      <c r="D32" s="38"/>
      <c r="E32" s="5"/>
      <c r="F32" s="5"/>
      <c r="G32" s="5"/>
      <c r="H32" s="5"/>
      <c r="I32" s="5"/>
      <c r="J32" s="5"/>
      <c r="K32" s="5"/>
      <c r="L32" s="5"/>
      <c r="M32" s="5"/>
      <c r="N32" s="5"/>
    </row>
    <row r="33" spans="1:14" ht="12.75">
      <c r="A33" s="25"/>
      <c r="B33" s="25"/>
      <c r="C33" s="38"/>
      <c r="D33" s="38"/>
      <c r="E33" s="5"/>
      <c r="F33" s="5"/>
      <c r="G33" s="5"/>
      <c r="H33" s="5"/>
      <c r="I33" s="5"/>
      <c r="J33" s="5"/>
      <c r="K33" s="5"/>
      <c r="L33" s="5"/>
      <c r="M33" s="5"/>
      <c r="N33" s="5"/>
    </row>
    <row r="34" spans="1:14" ht="15.75" customHeight="1">
      <c r="A34" s="85"/>
      <c r="B34" s="85"/>
      <c r="C34" s="85"/>
      <c r="D34" s="85"/>
      <c r="E34" s="8"/>
      <c r="F34" s="8"/>
      <c r="G34" s="8"/>
      <c r="H34" s="8"/>
      <c r="I34" s="8"/>
      <c r="J34" s="8"/>
      <c r="K34" s="8"/>
      <c r="L34" s="8"/>
      <c r="M34" s="8"/>
      <c r="N34" s="8"/>
    </row>
    <row r="35" spans="1:21" ht="15.75" customHeight="1">
      <c r="A35" s="88" t="s">
        <v>43</v>
      </c>
      <c r="B35" s="88"/>
      <c r="C35" s="88"/>
      <c r="D35" s="88"/>
      <c r="E35" s="41"/>
      <c r="F35" s="41"/>
      <c r="G35" s="41"/>
      <c r="H35" s="28"/>
      <c r="I35" s="12"/>
      <c r="J35" s="12"/>
      <c r="K35" s="12"/>
      <c r="L35"/>
      <c r="M35" s="12"/>
      <c r="N35" s="85" t="s">
        <v>18</v>
      </c>
      <c r="O35" s="85"/>
      <c r="P35" s="85"/>
      <c r="Q35" s="85"/>
      <c r="R35" s="85"/>
      <c r="S35" s="85"/>
      <c r="T35" s="1"/>
      <c r="U35" s="1"/>
    </row>
    <row r="36" spans="1:21" ht="15.75" customHeight="1">
      <c r="A36" s="88" t="s">
        <v>44</v>
      </c>
      <c r="B36" s="88"/>
      <c r="C36" s="88"/>
      <c r="D36" s="88"/>
      <c r="E36" s="28"/>
      <c r="F36" s="28"/>
      <c r="G36" s="28"/>
      <c r="H36" s="28"/>
      <c r="I36" s="12"/>
      <c r="J36" s="12"/>
      <c r="K36" s="12"/>
      <c r="L36" s="12"/>
      <c r="M36"/>
      <c r="N36" s="85" t="s">
        <v>19</v>
      </c>
      <c r="O36" s="85"/>
      <c r="P36" s="85"/>
      <c r="Q36" s="85"/>
      <c r="R36" s="85"/>
      <c r="S36" s="85"/>
      <c r="T36" s="1"/>
      <c r="U36" s="1"/>
    </row>
    <row r="37" spans="1:30" ht="19.5" customHeight="1">
      <c r="A37" s="26"/>
      <c r="B37" s="26"/>
      <c r="C37" s="26"/>
      <c r="D37" s="26"/>
      <c r="E37" s="39">
        <v>1991</v>
      </c>
      <c r="F37" s="39">
        <v>1992</v>
      </c>
      <c r="G37" s="39">
        <v>1993</v>
      </c>
      <c r="H37" s="39">
        <v>1994</v>
      </c>
      <c r="I37" s="39">
        <v>1995</v>
      </c>
      <c r="J37" s="39">
        <v>1996</v>
      </c>
      <c r="K37" s="39">
        <v>1997</v>
      </c>
      <c r="L37" s="39">
        <v>1998</v>
      </c>
      <c r="M37" s="39">
        <v>1999</v>
      </c>
      <c r="N37" s="39">
        <v>2000</v>
      </c>
      <c r="O37" s="26"/>
      <c r="P37" s="26"/>
      <c r="Q37" s="26"/>
      <c r="R37" s="26"/>
      <c r="S37" s="39"/>
      <c r="V37"/>
      <c r="W37"/>
      <c r="X37"/>
      <c r="Y37"/>
      <c r="Z37"/>
      <c r="AA37"/>
      <c r="AB37"/>
      <c r="AC37"/>
      <c r="AD37"/>
    </row>
    <row r="38" spans="1:30" ht="19.5" customHeight="1">
      <c r="A38" s="16" t="s">
        <v>24</v>
      </c>
      <c r="B38" s="86" t="s">
        <v>46</v>
      </c>
      <c r="C38" s="86"/>
      <c r="D38" s="30"/>
      <c r="E38" s="52">
        <v>7.000238644499235</v>
      </c>
      <c r="F38" s="52">
        <v>6.999479592595348</v>
      </c>
      <c r="G38" s="52">
        <v>4.999131492096587</v>
      </c>
      <c r="H38" s="52">
        <v>3.000926416093175</v>
      </c>
      <c r="I38" s="52">
        <v>1.50011242812631</v>
      </c>
      <c r="J38" s="52">
        <v>1.7849230963985052</v>
      </c>
      <c r="K38" s="52">
        <v>3.849999999999998</v>
      </c>
      <c r="L38" s="52">
        <v>1.499279780559637</v>
      </c>
      <c r="M38" s="52">
        <v>1.5987728975546345</v>
      </c>
      <c r="N38" s="52">
        <v>1.540000000000008</v>
      </c>
      <c r="O38" s="16"/>
      <c r="P38" s="84" t="s">
        <v>0</v>
      </c>
      <c r="Q38" s="84"/>
      <c r="R38" s="84"/>
      <c r="S38" s="16" t="s">
        <v>24</v>
      </c>
      <c r="V38"/>
      <c r="W38"/>
      <c r="X38"/>
      <c r="Y38"/>
      <c r="Z38"/>
      <c r="AA38"/>
      <c r="AB38"/>
      <c r="AC38"/>
      <c r="AD38"/>
    </row>
    <row r="39" spans="1:30" ht="19.5" customHeight="1">
      <c r="A39" s="17" t="s">
        <v>25</v>
      </c>
      <c r="B39" s="87" t="s">
        <v>47</v>
      </c>
      <c r="C39" s="87"/>
      <c r="D39" s="31"/>
      <c r="E39" s="53">
        <v>13.076846406857378</v>
      </c>
      <c r="F39" s="53">
        <v>11.36309261474533</v>
      </c>
      <c r="G39" s="53">
        <v>-15.356347312837093</v>
      </c>
      <c r="H39" s="53">
        <v>-0.41946084586818033</v>
      </c>
      <c r="I39" s="53">
        <v>11.270524790727631</v>
      </c>
      <c r="J39" s="53">
        <v>22.063885322289934</v>
      </c>
      <c r="K39" s="53">
        <v>0.3769769819203628</v>
      </c>
      <c r="L39" s="53">
        <v>-35.123798738649015</v>
      </c>
      <c r="M39" s="53">
        <v>33.140712091912185</v>
      </c>
      <c r="N39" s="53">
        <v>49.45887290249822</v>
      </c>
      <c r="O39" s="17"/>
      <c r="P39" s="79" t="s">
        <v>1</v>
      </c>
      <c r="Q39" s="79"/>
      <c r="R39" s="79"/>
      <c r="S39" s="17" t="s">
        <v>25</v>
      </c>
      <c r="V39"/>
      <c r="W39"/>
      <c r="X39"/>
      <c r="Y39"/>
      <c r="Z39"/>
      <c r="AA39"/>
      <c r="AB39"/>
      <c r="AC39"/>
      <c r="AD39"/>
    </row>
    <row r="40" spans="1:30" ht="19.5" customHeight="1">
      <c r="A40" s="18"/>
      <c r="B40" s="86" t="s">
        <v>48</v>
      </c>
      <c r="C40" s="86"/>
      <c r="D40" s="30"/>
      <c r="E40" s="52">
        <v>13.208799134511363</v>
      </c>
      <c r="F40" s="52">
        <v>11.453581713004258</v>
      </c>
      <c r="G40" s="52">
        <v>-15.57030330052246</v>
      </c>
      <c r="H40" s="52">
        <v>-0.48678767526726396</v>
      </c>
      <c r="I40" s="52">
        <v>11.42505306700048</v>
      </c>
      <c r="J40" s="52">
        <v>22.31326743071371</v>
      </c>
      <c r="K40" s="52">
        <v>0.30950324728811207</v>
      </c>
      <c r="L40" s="52">
        <v>-35.56317526039982</v>
      </c>
      <c r="M40" s="52">
        <v>33.69014519616928</v>
      </c>
      <c r="N40" s="52">
        <v>50.112072650807036</v>
      </c>
      <c r="O40" s="18"/>
      <c r="P40" s="84" t="s">
        <v>2</v>
      </c>
      <c r="Q40" s="84"/>
      <c r="R40" s="84"/>
      <c r="S40" s="18"/>
      <c r="V40"/>
      <c r="W40"/>
      <c r="X40"/>
      <c r="Y40"/>
      <c r="Z40"/>
      <c r="AA40"/>
      <c r="AB40"/>
      <c r="AC40"/>
      <c r="AD40"/>
    </row>
    <row r="41" spans="1:30" ht="19.5" customHeight="1">
      <c r="A41" s="19"/>
      <c r="B41" s="87" t="s">
        <v>49</v>
      </c>
      <c r="C41" s="87"/>
      <c r="D41" s="32"/>
      <c r="E41" s="53">
        <v>2.98013245033113</v>
      </c>
      <c r="F41" s="53">
        <v>3.7513397642015</v>
      </c>
      <c r="G41" s="53">
        <v>3.9772727272727293</v>
      </c>
      <c r="H41" s="53">
        <v>4.520615996025823</v>
      </c>
      <c r="I41" s="53">
        <v>0.47528517110266844</v>
      </c>
      <c r="J41" s="53">
        <v>2.7436140018921584</v>
      </c>
      <c r="K41" s="53">
        <v>6.600000000000006</v>
      </c>
      <c r="L41" s="53">
        <v>3.008095529319066</v>
      </c>
      <c r="M41" s="53">
        <v>3.312368972746338</v>
      </c>
      <c r="N41" s="53">
        <v>3.5700000000000065</v>
      </c>
      <c r="O41" s="19"/>
      <c r="P41" s="79" t="s">
        <v>3</v>
      </c>
      <c r="Q41" s="79"/>
      <c r="R41" s="79"/>
      <c r="S41" s="19"/>
      <c r="V41"/>
      <c r="W41"/>
      <c r="X41"/>
      <c r="Y41"/>
      <c r="Z41"/>
      <c r="AA41"/>
      <c r="AB41"/>
      <c r="AC41"/>
      <c r="AD41"/>
    </row>
    <row r="42" spans="1:30" ht="19.5" customHeight="1">
      <c r="A42" s="16" t="s">
        <v>26</v>
      </c>
      <c r="B42" s="86" t="s">
        <v>50</v>
      </c>
      <c r="C42" s="86"/>
      <c r="D42" s="30"/>
      <c r="E42" s="52">
        <v>11.953949189025304</v>
      </c>
      <c r="F42" s="52">
        <v>9.328024407854585</v>
      </c>
      <c r="G42" s="52">
        <v>-2.1493849920951047</v>
      </c>
      <c r="H42" s="52">
        <v>5.034265242246216</v>
      </c>
      <c r="I42" s="52">
        <v>8.483159690434672</v>
      </c>
      <c r="J42" s="52">
        <v>12.862294987254952</v>
      </c>
      <c r="K42" s="52">
        <v>7.56461524085652</v>
      </c>
      <c r="L42" s="52">
        <v>-6.826092846680876</v>
      </c>
      <c r="M42" s="52">
        <v>8.100571401029889</v>
      </c>
      <c r="N42" s="52">
        <v>8.742072929936317</v>
      </c>
      <c r="O42" s="16"/>
      <c r="P42" s="84" t="s">
        <v>4</v>
      </c>
      <c r="Q42" s="84"/>
      <c r="R42" s="84"/>
      <c r="S42" s="16" t="s">
        <v>26</v>
      </c>
      <c r="V42"/>
      <c r="W42"/>
      <c r="X42"/>
      <c r="Y42"/>
      <c r="Z42"/>
      <c r="AA42"/>
      <c r="AB42"/>
      <c r="AC42"/>
      <c r="AD42"/>
    </row>
    <row r="43" spans="1:30" ht="19.5" customHeight="1">
      <c r="A43" s="19"/>
      <c r="B43" s="87" t="s">
        <v>51</v>
      </c>
      <c r="C43" s="87"/>
      <c r="D43" s="32"/>
      <c r="E43" s="53">
        <v>15.085343099993098</v>
      </c>
      <c r="F43" s="53">
        <v>12.123213642368192</v>
      </c>
      <c r="G43" s="53">
        <v>-15.573287634552557</v>
      </c>
      <c r="H43" s="53">
        <v>-0.4820805581985388</v>
      </c>
      <c r="I43" s="53">
        <v>8.44540761042769</v>
      </c>
      <c r="J43" s="53">
        <v>10.89103091571646</v>
      </c>
      <c r="K43" s="53">
        <v>5.220755817035028</v>
      </c>
      <c r="L43" s="53">
        <v>-21.65021156558533</v>
      </c>
      <c r="M43" s="53">
        <v>15.86087180146587</v>
      </c>
      <c r="N43" s="53">
        <v>16.99683702347261</v>
      </c>
      <c r="O43" s="19"/>
      <c r="P43" s="79" t="s">
        <v>5</v>
      </c>
      <c r="Q43" s="79"/>
      <c r="R43" s="79"/>
      <c r="S43" s="19"/>
      <c r="V43"/>
      <c r="W43"/>
      <c r="X43"/>
      <c r="Y43"/>
      <c r="Z43"/>
      <c r="AA43"/>
      <c r="AB43"/>
      <c r="AC43"/>
      <c r="AD43"/>
    </row>
    <row r="44" spans="1:30" ht="19.5" customHeight="1">
      <c r="A44" s="18"/>
      <c r="B44" s="86" t="s">
        <v>52</v>
      </c>
      <c r="C44" s="86"/>
      <c r="D44" s="30"/>
      <c r="E44" s="52">
        <v>9.997701677775229</v>
      </c>
      <c r="F44" s="52">
        <v>7.501044713748439</v>
      </c>
      <c r="G44" s="52">
        <v>7.001943634596697</v>
      </c>
      <c r="H44" s="52">
        <v>8.001453158348838</v>
      </c>
      <c r="I44" s="52">
        <v>8.501871084388025</v>
      </c>
      <c r="J44" s="52">
        <v>13.838821417649294</v>
      </c>
      <c r="K44" s="52">
        <v>8.695652173913038</v>
      </c>
      <c r="L44" s="52">
        <v>0.09864528713967591</v>
      </c>
      <c r="M44" s="52">
        <v>5.2631578947368585</v>
      </c>
      <c r="N44" s="52">
        <v>5.420000000000003</v>
      </c>
      <c r="O44" s="18"/>
      <c r="P44" s="84" t="s">
        <v>3</v>
      </c>
      <c r="Q44" s="84"/>
      <c r="R44" s="84"/>
      <c r="S44" s="18"/>
      <c r="V44"/>
      <c r="W44"/>
      <c r="X44"/>
      <c r="Y44"/>
      <c r="Z44"/>
      <c r="AA44"/>
      <c r="AB44"/>
      <c r="AC44"/>
      <c r="AD44"/>
    </row>
    <row r="45" spans="1:30" ht="19.5" customHeight="1">
      <c r="A45" s="17" t="s">
        <v>27</v>
      </c>
      <c r="B45" s="87" t="s">
        <v>53</v>
      </c>
      <c r="C45" s="87"/>
      <c r="D45" s="31"/>
      <c r="E45" s="53">
        <v>4.134124752681445</v>
      </c>
      <c r="F45" s="53">
        <v>-11.684182637110318</v>
      </c>
      <c r="G45" s="53">
        <v>3.9543077353368705</v>
      </c>
      <c r="H45" s="53">
        <v>3.8529442309689577</v>
      </c>
      <c r="I45" s="53">
        <v>4.42773600668338</v>
      </c>
      <c r="J45" s="53">
        <v>3.8205980066445155</v>
      </c>
      <c r="K45" s="53">
        <v>5.48519999999999</v>
      </c>
      <c r="L45" s="53">
        <v>3.541100000000008</v>
      </c>
      <c r="M45" s="53">
        <v>-5.127454839438306</v>
      </c>
      <c r="N45" s="53">
        <v>13.74252653301886</v>
      </c>
      <c r="O45" s="17"/>
      <c r="P45" s="79" t="s">
        <v>6</v>
      </c>
      <c r="Q45" s="79"/>
      <c r="R45" s="79"/>
      <c r="S45" s="17" t="s">
        <v>27</v>
      </c>
      <c r="V45"/>
      <c r="W45"/>
      <c r="X45"/>
      <c r="Y45"/>
      <c r="Z45"/>
      <c r="AA45"/>
      <c r="AB45"/>
      <c r="AC45"/>
      <c r="AD45"/>
    </row>
    <row r="46" spans="1:30" ht="19.5" customHeight="1">
      <c r="A46" s="16" t="s">
        <v>28</v>
      </c>
      <c r="B46" s="86" t="s">
        <v>54</v>
      </c>
      <c r="C46" s="86"/>
      <c r="D46" s="30"/>
      <c r="E46" s="52">
        <v>7.0002052846124485</v>
      </c>
      <c r="F46" s="52">
        <v>6.997204407169866</v>
      </c>
      <c r="G46" s="52">
        <v>5.499628576551663</v>
      </c>
      <c r="H46" s="52">
        <v>3.748846695479058</v>
      </c>
      <c r="I46" s="52">
        <v>1.7996723613386445</v>
      </c>
      <c r="J46" s="52">
        <v>6.588821221199326</v>
      </c>
      <c r="K46" s="52">
        <v>0.4788754151541008</v>
      </c>
      <c r="L46" s="52">
        <v>3.2977169651779548</v>
      </c>
      <c r="M46" s="52">
        <v>-2.1754229299995043</v>
      </c>
      <c r="N46" s="52">
        <v>5.800000000000005</v>
      </c>
      <c r="O46" s="16"/>
      <c r="P46" s="84" t="s">
        <v>7</v>
      </c>
      <c r="Q46" s="84"/>
      <c r="R46" s="84"/>
      <c r="S46" s="16" t="s">
        <v>28</v>
      </c>
      <c r="V46"/>
      <c r="W46"/>
      <c r="X46"/>
      <c r="Y46"/>
      <c r="Z46"/>
      <c r="AA46"/>
      <c r="AB46"/>
      <c r="AC46"/>
      <c r="AD46"/>
    </row>
    <row r="47" spans="1:30" ht="19.5" customHeight="1">
      <c r="A47" s="17" t="s">
        <v>29</v>
      </c>
      <c r="B47" s="87" t="s">
        <v>55</v>
      </c>
      <c r="C47" s="87"/>
      <c r="D47" s="31"/>
      <c r="E47" s="53">
        <v>8.65166897962164</v>
      </c>
      <c r="F47" s="53">
        <v>5.0015125541998495</v>
      </c>
      <c r="G47" s="53">
        <v>3.4988315887192423</v>
      </c>
      <c r="H47" s="53">
        <v>1.9980205369293458</v>
      </c>
      <c r="I47" s="53">
        <v>4.375644368973264</v>
      </c>
      <c r="J47" s="53">
        <v>1.8134166700878085</v>
      </c>
      <c r="K47" s="53">
        <v>7.156358432177878</v>
      </c>
      <c r="L47" s="53">
        <v>9.585611260644566</v>
      </c>
      <c r="M47" s="53">
        <v>8.57759225132757</v>
      </c>
      <c r="N47" s="53">
        <v>4.0000000000000036</v>
      </c>
      <c r="O47" s="17"/>
      <c r="P47" s="79" t="s">
        <v>8</v>
      </c>
      <c r="Q47" s="79"/>
      <c r="R47" s="79"/>
      <c r="S47" s="17" t="s">
        <v>29</v>
      </c>
      <c r="V47"/>
      <c r="W47"/>
      <c r="X47"/>
      <c r="Y47"/>
      <c r="Z47"/>
      <c r="AA47"/>
      <c r="AB47"/>
      <c r="AC47"/>
      <c r="AD47"/>
    </row>
    <row r="48" spans="1:30" ht="19.5" customHeight="1">
      <c r="A48" s="16" t="s">
        <v>30</v>
      </c>
      <c r="B48" s="86" t="s">
        <v>56</v>
      </c>
      <c r="C48" s="86"/>
      <c r="D48" s="30"/>
      <c r="E48" s="52">
        <v>8.953836203411747</v>
      </c>
      <c r="F48" s="52">
        <v>5.4873297963121015</v>
      </c>
      <c r="G48" s="52">
        <v>3.9990151941474483</v>
      </c>
      <c r="H48" s="52">
        <v>2.9997632655822004</v>
      </c>
      <c r="I48" s="52">
        <v>1.5005253480430802</v>
      </c>
      <c r="J48" s="52">
        <v>0.6639529694347335</v>
      </c>
      <c r="K48" s="52">
        <v>4.166666666666674</v>
      </c>
      <c r="L48" s="52">
        <v>2.6761957136138825</v>
      </c>
      <c r="M48" s="52">
        <v>4.034275151559452</v>
      </c>
      <c r="N48" s="52">
        <v>4.3400000000000105</v>
      </c>
      <c r="O48" s="16"/>
      <c r="P48" s="84" t="s">
        <v>9</v>
      </c>
      <c r="Q48" s="84"/>
      <c r="R48" s="84"/>
      <c r="S48" s="16" t="s">
        <v>30</v>
      </c>
      <c r="V48"/>
      <c r="W48"/>
      <c r="X48"/>
      <c r="Y48"/>
      <c r="Z48"/>
      <c r="AA48"/>
      <c r="AB48"/>
      <c r="AC48"/>
      <c r="AD48"/>
    </row>
    <row r="49" spans="1:30" ht="19.5" customHeight="1">
      <c r="A49" s="17" t="s">
        <v>31</v>
      </c>
      <c r="B49" s="87" t="s">
        <v>57</v>
      </c>
      <c r="C49" s="87"/>
      <c r="D49" s="31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17"/>
      <c r="P49" s="79" t="s">
        <v>32</v>
      </c>
      <c r="Q49" s="79"/>
      <c r="R49" s="79"/>
      <c r="S49" s="17" t="s">
        <v>31</v>
      </c>
      <c r="V49"/>
      <c r="W49"/>
      <c r="X49"/>
      <c r="Y49"/>
      <c r="Z49"/>
      <c r="AA49"/>
      <c r="AB49"/>
      <c r="AC49"/>
      <c r="AD49"/>
    </row>
    <row r="50" spans="1:30" ht="19.5" customHeight="1">
      <c r="A50" s="20"/>
      <c r="B50" s="87" t="s">
        <v>58</v>
      </c>
      <c r="C50" s="87"/>
      <c r="D50" s="34"/>
      <c r="E50" s="54">
        <v>4.567002711566803</v>
      </c>
      <c r="F50" s="54">
        <v>3.9887809599166824</v>
      </c>
      <c r="G50" s="54">
        <v>3.2846922499299325</v>
      </c>
      <c r="H50" s="54">
        <v>3.492693139666825</v>
      </c>
      <c r="I50" s="54">
        <v>0.1603773846206913</v>
      </c>
      <c r="J50" s="54">
        <v>5.371214953650982</v>
      </c>
      <c r="K50" s="54">
        <v>3.571759057180257</v>
      </c>
      <c r="L50" s="54">
        <v>-1.422872585143442</v>
      </c>
      <c r="M50" s="54">
        <v>5.204355013395667</v>
      </c>
      <c r="N50" s="54">
        <v>3.2244076452102366</v>
      </c>
      <c r="O50" s="20"/>
      <c r="P50" s="79" t="s">
        <v>33</v>
      </c>
      <c r="Q50" s="79"/>
      <c r="R50" s="79"/>
      <c r="S50" s="20"/>
      <c r="V50"/>
      <c r="W50"/>
      <c r="X50"/>
      <c r="Y50"/>
      <c r="Z50"/>
      <c r="AA50"/>
      <c r="AB50"/>
      <c r="AC50"/>
      <c r="AD50"/>
    </row>
    <row r="51" spans="1:30" ht="19.5" customHeight="1">
      <c r="A51" s="18"/>
      <c r="B51" s="86" t="s">
        <v>59</v>
      </c>
      <c r="C51" s="86"/>
      <c r="D51" s="30"/>
      <c r="E51" s="52">
        <v>5.986696230598665</v>
      </c>
      <c r="F51" s="52">
        <v>4.348475791990447</v>
      </c>
      <c r="G51" s="52">
        <v>3.4942002004868966</v>
      </c>
      <c r="H51" s="52">
        <v>3.9988930399889266</v>
      </c>
      <c r="I51" s="52">
        <v>0.9978712080894292</v>
      </c>
      <c r="J51" s="52">
        <v>8.50246473793932</v>
      </c>
      <c r="K51" s="52">
        <v>2.315652362689047</v>
      </c>
      <c r="L51" s="52">
        <v>-3.913525237522686</v>
      </c>
      <c r="M51" s="52">
        <v>3.5920210025271793</v>
      </c>
      <c r="N51" s="52">
        <v>1.9776888278344895</v>
      </c>
      <c r="O51" s="18"/>
      <c r="P51" s="84" t="s">
        <v>10</v>
      </c>
      <c r="Q51" s="84"/>
      <c r="R51" s="84"/>
      <c r="S51" s="18"/>
      <c r="V51"/>
      <c r="W51"/>
      <c r="X51"/>
      <c r="Y51"/>
      <c r="Z51"/>
      <c r="AA51"/>
      <c r="AB51"/>
      <c r="AC51"/>
      <c r="AD51"/>
    </row>
    <row r="52" spans="1:30" ht="19.5" customHeight="1">
      <c r="A52" s="19"/>
      <c r="B52" s="87" t="s">
        <v>60</v>
      </c>
      <c r="C52" s="87"/>
      <c r="D52" s="32"/>
      <c r="E52" s="53">
        <v>2.7061855670102997</v>
      </c>
      <c r="F52" s="53">
        <v>3.5022639244994824</v>
      </c>
      <c r="G52" s="53">
        <v>2.9989985769250938</v>
      </c>
      <c r="H52" s="53">
        <v>2.7990993757036176</v>
      </c>
      <c r="I52" s="53">
        <v>-1.0005475633431238</v>
      </c>
      <c r="J52" s="53">
        <v>0.9430919907875257</v>
      </c>
      <c r="K52" s="53">
        <v>5.481135188648101</v>
      </c>
      <c r="L52" s="53">
        <v>2.249488752556239</v>
      </c>
      <c r="M52" s="53">
        <v>7.4383817780044215</v>
      </c>
      <c r="N52" s="53">
        <v>4.889999999999994</v>
      </c>
      <c r="O52" s="19"/>
      <c r="P52" s="79" t="s">
        <v>11</v>
      </c>
      <c r="Q52" s="79"/>
      <c r="R52" s="79"/>
      <c r="S52" s="19"/>
      <c r="V52"/>
      <c r="W52"/>
      <c r="X52"/>
      <c r="Y52"/>
      <c r="Z52"/>
      <c r="AA52"/>
      <c r="AB52"/>
      <c r="AC52"/>
      <c r="AD52"/>
    </row>
    <row r="53" spans="1:30" ht="19.5" customHeight="1">
      <c r="A53" s="16" t="s">
        <v>34</v>
      </c>
      <c r="B53" s="86" t="s">
        <v>61</v>
      </c>
      <c r="C53" s="86"/>
      <c r="D53" s="30"/>
      <c r="E53" s="52">
        <v>1.6687526074259385</v>
      </c>
      <c r="F53" s="52">
        <v>3.364792778005743</v>
      </c>
      <c r="G53" s="52">
        <v>3.0011909487891897</v>
      </c>
      <c r="H53" s="52">
        <v>2.998535419717885</v>
      </c>
      <c r="I53" s="52">
        <v>1.4967819188744347</v>
      </c>
      <c r="J53" s="52">
        <v>2.104411695402364</v>
      </c>
      <c r="K53" s="52">
        <v>3.7217722315223467</v>
      </c>
      <c r="L53" s="52">
        <v>2.0408163265306145</v>
      </c>
      <c r="M53" s="52">
        <v>2.4590163934426146</v>
      </c>
      <c r="N53" s="52">
        <v>3.74000000000001</v>
      </c>
      <c r="O53" s="16"/>
      <c r="P53" s="84" t="s">
        <v>12</v>
      </c>
      <c r="Q53" s="84"/>
      <c r="R53" s="84"/>
      <c r="S53" s="16" t="s">
        <v>34</v>
      </c>
      <c r="V53"/>
      <c r="W53"/>
      <c r="X53"/>
      <c r="Y53"/>
      <c r="Z53"/>
      <c r="AA53"/>
      <c r="AB53"/>
      <c r="AC53"/>
      <c r="AD53"/>
    </row>
    <row r="54" spans="1:30" ht="19.5" customHeight="1">
      <c r="A54" s="17" t="s">
        <v>35</v>
      </c>
      <c r="B54" s="87" t="s">
        <v>62</v>
      </c>
      <c r="C54" s="87"/>
      <c r="D54" s="31"/>
      <c r="E54" s="53">
        <v>6.1186516687308234</v>
      </c>
      <c r="F54" s="53">
        <v>-1.0477854180466317</v>
      </c>
      <c r="G54" s="53">
        <v>6.767366146254972</v>
      </c>
      <c r="H54" s="53">
        <v>6.262801512645932</v>
      </c>
      <c r="I54" s="53">
        <v>3.0565862673622046</v>
      </c>
      <c r="J54" s="53">
        <v>-0.6472041107904225</v>
      </c>
      <c r="K54" s="53">
        <v>3.8205845711871023</v>
      </c>
      <c r="L54" s="53">
        <v>6.100691443480621</v>
      </c>
      <c r="M54" s="53">
        <v>7.096574368915642</v>
      </c>
      <c r="N54" s="53">
        <v>8.050630044407159</v>
      </c>
      <c r="O54" s="17"/>
      <c r="P54" s="79" t="s">
        <v>36</v>
      </c>
      <c r="Q54" s="79"/>
      <c r="R54" s="79"/>
      <c r="S54" s="17" t="s">
        <v>35</v>
      </c>
      <c r="V54"/>
      <c r="W54"/>
      <c r="X54"/>
      <c r="Y54"/>
      <c r="Z54"/>
      <c r="AA54"/>
      <c r="AB54"/>
      <c r="AC54"/>
      <c r="AD54"/>
    </row>
    <row r="55" spans="1:30" ht="19.5" customHeight="1">
      <c r="A55" s="16"/>
      <c r="B55" s="90" t="s">
        <v>63</v>
      </c>
      <c r="C55" s="90"/>
      <c r="D55" s="33"/>
      <c r="E55" s="52">
        <v>9.476519968314822</v>
      </c>
      <c r="F55" s="52">
        <v>7.872417678214583</v>
      </c>
      <c r="G55" s="52">
        <v>-4.919437919607661</v>
      </c>
      <c r="H55" s="52">
        <v>1.9441149192094276</v>
      </c>
      <c r="I55" s="52">
        <v>5.990276528517913</v>
      </c>
      <c r="J55" s="52">
        <v>11.945444751009514</v>
      </c>
      <c r="K55" s="52">
        <v>2.820074715550791</v>
      </c>
      <c r="L55" s="52">
        <v>-14.211262170816264</v>
      </c>
      <c r="M55" s="52">
        <v>13.08397551188747</v>
      </c>
      <c r="N55" s="52">
        <v>21.22688790426812</v>
      </c>
      <c r="O55" s="16"/>
      <c r="P55" s="80" t="s">
        <v>37</v>
      </c>
      <c r="Q55" s="80"/>
      <c r="R55" s="80"/>
      <c r="S55" s="33"/>
      <c r="V55"/>
      <c r="W55"/>
      <c r="X55"/>
      <c r="Y55"/>
      <c r="Z55"/>
      <c r="AA55"/>
      <c r="AB55"/>
      <c r="AC55"/>
      <c r="AD55"/>
    </row>
    <row r="56" spans="1:30" ht="19.5" customHeight="1">
      <c r="A56" s="20"/>
      <c r="B56" s="91" t="s">
        <v>64</v>
      </c>
      <c r="C56" s="91"/>
      <c r="D56" s="31"/>
      <c r="E56" s="53">
        <v>26.604943663202008</v>
      </c>
      <c r="F56" s="53">
        <v>-14.37737150741636</v>
      </c>
      <c r="G56" s="53">
        <v>5.7972766094593675</v>
      </c>
      <c r="H56" s="53">
        <v>1.6716804386733175</v>
      </c>
      <c r="I56" s="53">
        <v>7.6691635455680585</v>
      </c>
      <c r="J56" s="53">
        <v>4.671656377852118</v>
      </c>
      <c r="K56" s="53">
        <v>13.014323729741673</v>
      </c>
      <c r="L56" s="53">
        <v>-1.4637878272696359</v>
      </c>
      <c r="M56" s="53">
        <v>0.7513932262461331</v>
      </c>
      <c r="N56" s="53">
        <v>1.99847588385893</v>
      </c>
      <c r="O56" s="20"/>
      <c r="P56" s="81" t="s">
        <v>38</v>
      </c>
      <c r="Q56" s="81"/>
      <c r="R56" s="81"/>
      <c r="S56" s="31"/>
      <c r="V56"/>
      <c r="W56"/>
      <c r="X56"/>
      <c r="Y56"/>
      <c r="Z56"/>
      <c r="AA56"/>
      <c r="AB56"/>
      <c r="AC56"/>
      <c r="AD56"/>
    </row>
    <row r="57" spans="1:30" ht="19.5" customHeight="1">
      <c r="A57" s="21"/>
      <c r="B57" s="90" t="s">
        <v>65</v>
      </c>
      <c r="C57" s="90"/>
      <c r="D57" s="33"/>
      <c r="E57" s="52">
        <v>12.606130257105486</v>
      </c>
      <c r="F57" s="52">
        <v>3.3016684532997775</v>
      </c>
      <c r="G57" s="52">
        <v>-3.094683702710943</v>
      </c>
      <c r="H57" s="52">
        <v>1.8934704910491762</v>
      </c>
      <c r="I57" s="52">
        <v>6.301695249420303</v>
      </c>
      <c r="J57" s="52">
        <v>10.578864765568397</v>
      </c>
      <c r="K57" s="52">
        <v>4.633027952361335</v>
      </c>
      <c r="L57" s="52">
        <v>-11.762648849396019</v>
      </c>
      <c r="M57" s="52">
        <v>10.438562505415883</v>
      </c>
      <c r="N57" s="52">
        <v>17.46407003816659</v>
      </c>
      <c r="O57" s="21"/>
      <c r="P57" s="80" t="s">
        <v>39</v>
      </c>
      <c r="Q57" s="80"/>
      <c r="R57" s="80"/>
      <c r="S57" s="33"/>
      <c r="V57"/>
      <c r="W57"/>
      <c r="X57"/>
      <c r="Y57"/>
      <c r="Z57"/>
      <c r="AA57"/>
      <c r="AB57"/>
      <c r="AC57"/>
      <c r="AD57"/>
    </row>
    <row r="58" spans="1:30" ht="19.5" customHeight="1">
      <c r="A58" s="20"/>
      <c r="B58" s="92" t="s">
        <v>66</v>
      </c>
      <c r="C58" s="92"/>
      <c r="D58" s="31"/>
      <c r="E58" s="53">
        <v>0</v>
      </c>
      <c r="F58" s="53">
        <v>30.000000000000004</v>
      </c>
      <c r="G58" s="53">
        <v>1.945054945054947</v>
      </c>
      <c r="H58" s="53">
        <v>-10.649994610326619</v>
      </c>
      <c r="I58" s="53">
        <v>-9.518639160332976</v>
      </c>
      <c r="J58" s="53">
        <v>18.333333333333336</v>
      </c>
      <c r="K58" s="53">
        <v>2.5352112676056304</v>
      </c>
      <c r="L58" s="53">
        <v>10.032967032967033</v>
      </c>
      <c r="M58" s="53">
        <v>-3.7850793967841856</v>
      </c>
      <c r="N58" s="53">
        <v>0.16607847207805726</v>
      </c>
      <c r="O58" s="20"/>
      <c r="P58" s="82" t="s">
        <v>13</v>
      </c>
      <c r="Q58" s="82"/>
      <c r="R58" s="82"/>
      <c r="S58" s="31"/>
      <c r="V58"/>
      <c r="W58"/>
      <c r="X58"/>
      <c r="Y58"/>
      <c r="Z58"/>
      <c r="AA58"/>
      <c r="AB58"/>
      <c r="AC58"/>
      <c r="AD58"/>
    </row>
    <row r="59" spans="1:30" ht="19.5" customHeight="1">
      <c r="A59" s="62"/>
      <c r="B59" s="93" t="s">
        <v>67</v>
      </c>
      <c r="C59" s="93"/>
      <c r="D59" s="35"/>
      <c r="E59" s="55">
        <v>12.405817362026749</v>
      </c>
      <c r="F59" s="55">
        <v>3.6790863164615217</v>
      </c>
      <c r="G59" s="55">
        <v>-3.005353455510551</v>
      </c>
      <c r="H59" s="55">
        <v>1.6597878534665211</v>
      </c>
      <c r="I59" s="55">
        <v>6.042653381320351</v>
      </c>
      <c r="J59" s="55">
        <v>10.687203780298038</v>
      </c>
      <c r="K59" s="55">
        <v>4.601694369389087</v>
      </c>
      <c r="L59" s="55">
        <v>-11.44353475926766</v>
      </c>
      <c r="M59" s="55">
        <v>10.179806644539857</v>
      </c>
      <c r="N59" s="55">
        <v>17.189270823954807</v>
      </c>
      <c r="O59" s="62"/>
      <c r="P59" s="83" t="s">
        <v>14</v>
      </c>
      <c r="Q59" s="83"/>
      <c r="R59" s="83"/>
      <c r="S59" s="36"/>
      <c r="V59"/>
      <c r="W59"/>
      <c r="X59"/>
      <c r="Y59"/>
      <c r="Z59"/>
      <c r="AA59"/>
      <c r="AB59"/>
      <c r="AC59"/>
      <c r="AD59"/>
    </row>
    <row r="60" spans="1:30" ht="20.25" customHeight="1">
      <c r="A60" s="27"/>
      <c r="B60" s="27"/>
      <c r="C60" s="40"/>
      <c r="D60" s="4"/>
      <c r="V60"/>
      <c r="W60"/>
      <c r="X60"/>
      <c r="Y60"/>
      <c r="Z60"/>
      <c r="AA60"/>
      <c r="AB60"/>
      <c r="AC60"/>
      <c r="AD60"/>
    </row>
    <row r="61" spans="1:4" ht="12.75">
      <c r="A61" s="25"/>
      <c r="B61" s="25"/>
      <c r="C61" s="38"/>
      <c r="D61" s="38"/>
    </row>
    <row r="62" spans="1:14" ht="15.75" customHeight="1">
      <c r="A62" s="25"/>
      <c r="B62" s="25"/>
      <c r="C62" s="38"/>
      <c r="D62" s="38"/>
      <c r="E62" s="7"/>
      <c r="F62" s="7"/>
      <c r="G62" s="7"/>
      <c r="H62" s="7"/>
      <c r="I62" s="7"/>
      <c r="J62" s="7"/>
      <c r="K62" s="7"/>
      <c r="L62" s="7"/>
      <c r="M62" s="7"/>
      <c r="N62" s="7"/>
    </row>
    <row r="63" spans="1:21" ht="15.75" customHeight="1">
      <c r="A63" s="88" t="s">
        <v>45</v>
      </c>
      <c r="B63" s="88"/>
      <c r="C63" s="88"/>
      <c r="D63" s="88"/>
      <c r="E63" s="41"/>
      <c r="F63" s="41"/>
      <c r="G63" s="41"/>
      <c r="H63" s="28"/>
      <c r="I63" s="12"/>
      <c r="J63" s="12"/>
      <c r="K63" s="12"/>
      <c r="L63"/>
      <c r="M63" s="12"/>
      <c r="N63" s="85" t="s">
        <v>20</v>
      </c>
      <c r="O63" s="85"/>
      <c r="P63" s="85"/>
      <c r="Q63" s="85"/>
      <c r="R63" s="85"/>
      <c r="S63" s="85"/>
      <c r="T63" s="1"/>
      <c r="U63" s="1"/>
    </row>
    <row r="64" spans="1:21" ht="15.75" customHeight="1">
      <c r="A64" s="88" t="s">
        <v>69</v>
      </c>
      <c r="B64" s="88"/>
      <c r="C64" s="88"/>
      <c r="D64" s="88"/>
      <c r="E64" s="28"/>
      <c r="F64" s="28"/>
      <c r="G64" s="28"/>
      <c r="H64" s="28"/>
      <c r="I64" s="12"/>
      <c r="J64" s="12"/>
      <c r="K64" s="12"/>
      <c r="L64" s="12"/>
      <c r="M64"/>
      <c r="N64" s="85" t="s">
        <v>21</v>
      </c>
      <c r="O64" s="85"/>
      <c r="P64" s="85"/>
      <c r="Q64" s="85"/>
      <c r="R64" s="85"/>
      <c r="S64" s="85"/>
      <c r="T64" s="1"/>
      <c r="U64" s="1"/>
    </row>
    <row r="65" spans="1:19" ht="19.5" customHeight="1">
      <c r="A65" s="26"/>
      <c r="B65" s="26"/>
      <c r="C65" s="26"/>
      <c r="D65" s="26"/>
      <c r="E65" s="29">
        <v>1991</v>
      </c>
      <c r="F65" s="29">
        <v>1992</v>
      </c>
      <c r="G65" s="29">
        <v>1993</v>
      </c>
      <c r="H65" s="29">
        <v>1994</v>
      </c>
      <c r="I65" s="29">
        <v>1995</v>
      </c>
      <c r="J65" s="29">
        <v>1996</v>
      </c>
      <c r="K65" s="29">
        <v>1997</v>
      </c>
      <c r="L65" s="29">
        <v>1998</v>
      </c>
      <c r="M65" s="29">
        <v>1999</v>
      </c>
      <c r="N65" s="29">
        <v>2000</v>
      </c>
      <c r="O65" s="26"/>
      <c r="P65" s="26"/>
      <c r="Q65" s="26"/>
      <c r="R65" s="26"/>
      <c r="S65" s="39"/>
    </row>
    <row r="66" spans="1:28" ht="19.5" customHeight="1">
      <c r="A66" s="16" t="s">
        <v>24</v>
      </c>
      <c r="B66" s="86" t="s">
        <v>46</v>
      </c>
      <c r="C66" s="86"/>
      <c r="D66" s="30"/>
      <c r="E66" s="52">
        <f aca="true" t="shared" si="0" ref="E66:N76">(E9/E$30)*100</f>
        <v>5.432814265681831</v>
      </c>
      <c r="F66" s="52">
        <f t="shared" si="0"/>
        <v>5.606803838691694</v>
      </c>
      <c r="G66" s="52">
        <f t="shared" si="0"/>
        <v>6.06950542614898</v>
      </c>
      <c r="H66" s="52">
        <f t="shared" si="0"/>
        <v>6.149576887588712</v>
      </c>
      <c r="I66" s="52">
        <f t="shared" si="0"/>
        <v>5.886147937388489</v>
      </c>
      <c r="J66" s="52">
        <f t="shared" si="0"/>
        <v>5.412740539821584</v>
      </c>
      <c r="K66" s="52">
        <f t="shared" si="0"/>
        <v>5.373843210181974</v>
      </c>
      <c r="L66" s="52">
        <f t="shared" si="0"/>
        <v>6.1592478200704015</v>
      </c>
      <c r="M66" s="52">
        <f t="shared" si="0"/>
        <v>5.67955271976421</v>
      </c>
      <c r="N66" s="52">
        <f t="shared" si="0"/>
        <v>4.921114186564028</v>
      </c>
      <c r="O66" s="16"/>
      <c r="P66" s="84" t="s">
        <v>0</v>
      </c>
      <c r="Q66" s="84"/>
      <c r="R66" s="84"/>
      <c r="S66" s="16" t="s">
        <v>24</v>
      </c>
      <c r="V66"/>
      <c r="W66"/>
      <c r="X66"/>
      <c r="Y66"/>
      <c r="Z66"/>
      <c r="AA66"/>
      <c r="AB66"/>
    </row>
    <row r="67" spans="1:28" ht="19.5" customHeight="1">
      <c r="A67" s="17" t="s">
        <v>25</v>
      </c>
      <c r="B67" s="87" t="s">
        <v>47</v>
      </c>
      <c r="C67" s="87"/>
      <c r="D67" s="31"/>
      <c r="E67" s="53">
        <f t="shared" si="0"/>
        <v>32.07545497800332</v>
      </c>
      <c r="F67" s="53">
        <f t="shared" si="0"/>
        <v>34.452674982807345</v>
      </c>
      <c r="G67" s="53">
        <f t="shared" si="0"/>
        <v>30.065579485882765</v>
      </c>
      <c r="H67" s="53">
        <f t="shared" si="0"/>
        <v>29.450647875648894</v>
      </c>
      <c r="I67" s="53">
        <f t="shared" si="0"/>
        <v>30.902556094731114</v>
      </c>
      <c r="J67" s="53">
        <f t="shared" si="0"/>
        <v>34.07879081307419</v>
      </c>
      <c r="K67" s="53">
        <f t="shared" si="0"/>
        <v>32.70239570819684</v>
      </c>
      <c r="L67" s="53">
        <f t="shared" si="0"/>
        <v>23.957677171575572</v>
      </c>
      <c r="M67" s="53">
        <f t="shared" si="0"/>
        <v>28.950333966208618</v>
      </c>
      <c r="N67" s="53">
        <f t="shared" si="0"/>
        <v>36.92218796412194</v>
      </c>
      <c r="O67" s="17"/>
      <c r="P67" s="79" t="s">
        <v>1</v>
      </c>
      <c r="Q67" s="79"/>
      <c r="R67" s="79"/>
      <c r="S67" s="17" t="s">
        <v>25</v>
      </c>
      <c r="V67"/>
      <c r="W67"/>
      <c r="X67"/>
      <c r="Y67"/>
      <c r="Z67"/>
      <c r="AA67"/>
      <c r="AB67"/>
    </row>
    <row r="68" spans="1:28" ht="19.5" customHeight="1">
      <c r="A68" s="18"/>
      <c r="B68" s="86" t="s">
        <v>48</v>
      </c>
      <c r="C68" s="86"/>
      <c r="D68" s="30"/>
      <c r="E68" s="52">
        <f t="shared" si="0"/>
        <v>31.698619373967844</v>
      </c>
      <c r="F68" s="52">
        <f t="shared" si="0"/>
        <v>34.07557676388405</v>
      </c>
      <c r="G68" s="52">
        <f t="shared" si="0"/>
        <v>29.661334037800515</v>
      </c>
      <c r="H68" s="52">
        <f t="shared" si="0"/>
        <v>29.03502647667403</v>
      </c>
      <c r="I68" s="52">
        <f t="shared" si="0"/>
        <v>30.508755324440617</v>
      </c>
      <c r="J68" s="52">
        <f t="shared" si="0"/>
        <v>33.71325159124431</v>
      </c>
      <c r="K68" s="52">
        <f t="shared" si="0"/>
        <v>32.32987324303046</v>
      </c>
      <c r="L68" s="52">
        <f t="shared" si="0"/>
        <v>23.52436234160395</v>
      </c>
      <c r="M68" s="52">
        <f t="shared" si="0"/>
        <v>28.544027375566134</v>
      </c>
      <c r="N68" s="52">
        <f t="shared" si="0"/>
        <v>36.56310070897503</v>
      </c>
      <c r="O68" s="18"/>
      <c r="P68" s="84" t="s">
        <v>2</v>
      </c>
      <c r="Q68" s="84"/>
      <c r="R68" s="84"/>
      <c r="S68" s="18"/>
      <c r="V68"/>
      <c r="W68"/>
      <c r="X68"/>
      <c r="Y68"/>
      <c r="Z68"/>
      <c r="AA68"/>
      <c r="AB68"/>
    </row>
    <row r="69" spans="1:28" ht="19.5" customHeight="1">
      <c r="A69" s="19"/>
      <c r="B69" s="87" t="s">
        <v>49</v>
      </c>
      <c r="C69" s="87"/>
      <c r="D69" s="32"/>
      <c r="E69" s="53">
        <f t="shared" si="0"/>
        <v>0.3768356040354731</v>
      </c>
      <c r="F69" s="53">
        <f t="shared" si="0"/>
        <v>0.37709821892329753</v>
      </c>
      <c r="G69" s="53">
        <f t="shared" si="0"/>
        <v>0.40424544808224905</v>
      </c>
      <c r="H69" s="53">
        <f t="shared" si="0"/>
        <v>0.41562139897486905</v>
      </c>
      <c r="I69" s="53">
        <f t="shared" si="0"/>
        <v>0.3938007702905015</v>
      </c>
      <c r="J69" s="53">
        <f t="shared" si="0"/>
        <v>0.36553922182987625</v>
      </c>
      <c r="K69" s="53">
        <f t="shared" si="0"/>
        <v>0.37252246516637755</v>
      </c>
      <c r="L69" s="53">
        <f t="shared" si="0"/>
        <v>0.4333148299716205</v>
      </c>
      <c r="M69" s="53">
        <f t="shared" si="0"/>
        <v>0.4063065906424822</v>
      </c>
      <c r="N69" s="53">
        <f t="shared" si="0"/>
        <v>0.35908725514691076</v>
      </c>
      <c r="O69" s="19"/>
      <c r="P69" s="79" t="s">
        <v>3</v>
      </c>
      <c r="Q69" s="79"/>
      <c r="R69" s="79"/>
      <c r="S69" s="19"/>
      <c r="V69"/>
      <c r="W69"/>
      <c r="X69"/>
      <c r="Y69"/>
      <c r="Z69"/>
      <c r="AA69"/>
      <c r="AB69"/>
    </row>
    <row r="70" spans="1:28" ht="19.5" customHeight="1">
      <c r="A70" s="16" t="s">
        <v>26</v>
      </c>
      <c r="B70" s="86" t="s">
        <v>50</v>
      </c>
      <c r="C70" s="86"/>
      <c r="D70" s="30"/>
      <c r="E70" s="52">
        <f t="shared" si="0"/>
        <v>8.508851479413604</v>
      </c>
      <c r="F70" s="52">
        <f t="shared" si="0"/>
        <v>8.972454863121609</v>
      </c>
      <c r="G70" s="52">
        <f t="shared" si="0"/>
        <v>9.05163591770412</v>
      </c>
      <c r="H70" s="52">
        <f t="shared" si="0"/>
        <v>9.352094352456966</v>
      </c>
      <c r="I70" s="52">
        <f t="shared" si="0"/>
        <v>9.56732703989766</v>
      </c>
      <c r="J70" s="52">
        <f t="shared" si="0"/>
        <v>9.755332592552762</v>
      </c>
      <c r="K70" s="52">
        <f t="shared" si="0"/>
        <v>10.03165965131444</v>
      </c>
      <c r="L70" s="52">
        <f t="shared" si="0"/>
        <v>10.554722598789441</v>
      </c>
      <c r="M70" s="52">
        <f t="shared" si="0"/>
        <v>10.355541352413914</v>
      </c>
      <c r="N70" s="52">
        <f t="shared" si="0"/>
        <v>9.609096678012447</v>
      </c>
      <c r="O70" s="16"/>
      <c r="P70" s="84" t="s">
        <v>4</v>
      </c>
      <c r="Q70" s="84"/>
      <c r="R70" s="84"/>
      <c r="S70" s="16" t="s">
        <v>26</v>
      </c>
      <c r="V70"/>
      <c r="W70"/>
      <c r="X70"/>
      <c r="Y70"/>
      <c r="Z70"/>
      <c r="AA70"/>
      <c r="AB70"/>
    </row>
    <row r="71" spans="1:28" ht="19.5" customHeight="1">
      <c r="A71" s="19"/>
      <c r="B71" s="87" t="s">
        <v>51</v>
      </c>
      <c r="C71" s="87"/>
      <c r="D71" s="32"/>
      <c r="E71" s="53">
        <f t="shared" si="0"/>
        <v>3.3632476685995547</v>
      </c>
      <c r="F71" s="53">
        <f t="shared" si="0"/>
        <v>3.6371668605138097</v>
      </c>
      <c r="G71" s="53">
        <f t="shared" si="0"/>
        <v>3.1658864823729047</v>
      </c>
      <c r="H71" s="53">
        <f t="shared" si="0"/>
        <v>3.0991844717284796</v>
      </c>
      <c r="I71" s="53">
        <f t="shared" si="0"/>
        <v>3.1694069563493814</v>
      </c>
      <c r="J71" s="53">
        <f t="shared" si="0"/>
        <v>3.1752433233260935</v>
      </c>
      <c r="K71" s="53">
        <f t="shared" si="0"/>
        <v>3.194035282100919</v>
      </c>
      <c r="L71" s="53">
        <f t="shared" si="0"/>
        <v>2.8259030882090506</v>
      </c>
      <c r="M71" s="53">
        <f t="shared" si="0"/>
        <v>2.971611635539031</v>
      </c>
      <c r="N71" s="53">
        <f t="shared" si="0"/>
        <v>2.9667320205660617</v>
      </c>
      <c r="O71" s="19"/>
      <c r="P71" s="79" t="s">
        <v>5</v>
      </c>
      <c r="Q71" s="79"/>
      <c r="R71" s="79"/>
      <c r="S71" s="19"/>
      <c r="V71"/>
      <c r="W71"/>
      <c r="X71"/>
      <c r="Y71"/>
      <c r="Z71"/>
      <c r="AA71"/>
      <c r="AB71"/>
    </row>
    <row r="72" spans="1:28" ht="19.5" customHeight="1">
      <c r="A72" s="18"/>
      <c r="B72" s="86" t="s">
        <v>52</v>
      </c>
      <c r="C72" s="86"/>
      <c r="D72" s="30"/>
      <c r="E72" s="52">
        <f t="shared" si="0"/>
        <v>5.145603810814051</v>
      </c>
      <c r="F72" s="52">
        <f t="shared" si="0"/>
        <v>5.3352880026078</v>
      </c>
      <c r="G72" s="52">
        <f t="shared" si="0"/>
        <v>5.885749435331218</v>
      </c>
      <c r="H72" s="52">
        <f t="shared" si="0"/>
        <v>6.252909880728487</v>
      </c>
      <c r="I72" s="52">
        <f t="shared" si="0"/>
        <v>6.3979200835482795</v>
      </c>
      <c r="J72" s="52">
        <f t="shared" si="0"/>
        <v>6.580089269226668</v>
      </c>
      <c r="K72" s="52">
        <f t="shared" si="0"/>
        <v>6.837624369213521</v>
      </c>
      <c r="L72" s="52">
        <f t="shared" si="0"/>
        <v>7.728819510580391</v>
      </c>
      <c r="M72" s="52">
        <f t="shared" si="0"/>
        <v>7.383929716874883</v>
      </c>
      <c r="N72" s="52">
        <f t="shared" si="0"/>
        <v>6.642364657446384</v>
      </c>
      <c r="O72" s="18"/>
      <c r="P72" s="84" t="s">
        <v>3</v>
      </c>
      <c r="Q72" s="84"/>
      <c r="R72" s="84"/>
      <c r="S72" s="18"/>
      <c r="V72"/>
      <c r="W72"/>
      <c r="X72"/>
      <c r="Y72"/>
      <c r="Z72"/>
      <c r="AA72"/>
      <c r="AB72"/>
    </row>
    <row r="73" spans="1:28" ht="19.5" customHeight="1">
      <c r="A73" s="17" t="s">
        <v>27</v>
      </c>
      <c r="B73" s="87" t="s">
        <v>53</v>
      </c>
      <c r="C73" s="87"/>
      <c r="D73" s="31"/>
      <c r="E73" s="53">
        <f t="shared" si="0"/>
        <v>2.0784302372594503</v>
      </c>
      <c r="F73" s="53">
        <f t="shared" si="0"/>
        <v>1.7704464010710408</v>
      </c>
      <c r="G73" s="53">
        <f t="shared" si="0"/>
        <v>1.8974813204916496</v>
      </c>
      <c r="H73" s="53">
        <f t="shared" si="0"/>
        <v>1.9384166140536074</v>
      </c>
      <c r="I73" s="53">
        <f t="shared" si="0"/>
        <v>1.9088965806566351</v>
      </c>
      <c r="J73" s="53">
        <f t="shared" si="0"/>
        <v>1.790476024039616</v>
      </c>
      <c r="K73" s="53">
        <f t="shared" si="0"/>
        <v>1.8055990644286806</v>
      </c>
      <c r="L73" s="53">
        <f t="shared" si="0"/>
        <v>2.1111243857995072</v>
      </c>
      <c r="M73" s="53">
        <f t="shared" si="0"/>
        <v>1.8178262399524043</v>
      </c>
      <c r="N73" s="53">
        <f t="shared" si="0"/>
        <v>1.7643607463076674</v>
      </c>
      <c r="O73" s="17"/>
      <c r="P73" s="79" t="s">
        <v>6</v>
      </c>
      <c r="Q73" s="79"/>
      <c r="R73" s="79"/>
      <c r="S73" s="17" t="s">
        <v>27</v>
      </c>
      <c r="V73"/>
      <c r="W73"/>
      <c r="X73"/>
      <c r="Y73"/>
      <c r="Z73"/>
      <c r="AA73"/>
      <c r="AB73"/>
    </row>
    <row r="74" spans="1:28" ht="19.5" customHeight="1">
      <c r="A74" s="16" t="s">
        <v>28</v>
      </c>
      <c r="B74" s="86" t="s">
        <v>54</v>
      </c>
      <c r="C74" s="86"/>
      <c r="D74" s="30"/>
      <c r="E74" s="52">
        <f t="shared" si="0"/>
        <v>6.17256985623128</v>
      </c>
      <c r="F74" s="52">
        <f t="shared" si="0"/>
        <v>6.37011515137023</v>
      </c>
      <c r="G74" s="52">
        <f t="shared" si="0"/>
        <v>6.928679122008763</v>
      </c>
      <c r="H74" s="52">
        <f t="shared" si="0"/>
        <v>7.071060083930143</v>
      </c>
      <c r="I74" s="52">
        <f t="shared" si="0"/>
        <v>6.788132669624695</v>
      </c>
      <c r="J74" s="52">
        <f t="shared" si="0"/>
        <v>6.536790476562718</v>
      </c>
      <c r="K74" s="52">
        <f t="shared" si="0"/>
        <v>6.279146431319391</v>
      </c>
      <c r="L74" s="52">
        <f t="shared" si="0"/>
        <v>7.324383251771869</v>
      </c>
      <c r="M74" s="52">
        <f t="shared" si="0"/>
        <v>6.503049113298527</v>
      </c>
      <c r="N74" s="52">
        <f t="shared" si="0"/>
        <v>5.871037436699749</v>
      </c>
      <c r="O74" s="16"/>
      <c r="P74" s="84" t="s">
        <v>7</v>
      </c>
      <c r="Q74" s="84"/>
      <c r="R74" s="84"/>
      <c r="S74" s="16" t="s">
        <v>28</v>
      </c>
      <c r="V74"/>
      <c r="W74"/>
      <c r="X74"/>
      <c r="Y74"/>
      <c r="Z74"/>
      <c r="AA74"/>
      <c r="AB74"/>
    </row>
    <row r="75" spans="1:28" ht="19.5" customHeight="1">
      <c r="A75" s="17" t="s">
        <v>29</v>
      </c>
      <c r="B75" s="87" t="s">
        <v>55</v>
      </c>
      <c r="C75" s="87"/>
      <c r="D75" s="31"/>
      <c r="E75" s="53">
        <f t="shared" si="0"/>
        <v>6.184219769363041</v>
      </c>
      <c r="F75" s="53">
        <f t="shared" si="0"/>
        <v>6.2630994622066245</v>
      </c>
      <c r="G75" s="53">
        <f t="shared" si="0"/>
        <v>6.6830850934128065</v>
      </c>
      <c r="H75" s="53">
        <f t="shared" si="0"/>
        <v>6.705320412339636</v>
      </c>
      <c r="I75" s="53">
        <f t="shared" si="0"/>
        <v>6.599911605584767</v>
      </c>
      <c r="J75" s="53">
        <f t="shared" si="0"/>
        <v>6.07079705093026</v>
      </c>
      <c r="K75" s="53">
        <f t="shared" si="0"/>
        <v>6.2190627855533345</v>
      </c>
      <c r="L75" s="53">
        <f t="shared" si="0"/>
        <v>7.695878499334206</v>
      </c>
      <c r="M75" s="53">
        <f t="shared" si="0"/>
        <v>7.5839664559610815</v>
      </c>
      <c r="N75" s="53">
        <f t="shared" si="0"/>
        <v>6.730415727262352</v>
      </c>
      <c r="O75" s="17"/>
      <c r="P75" s="79" t="s">
        <v>8</v>
      </c>
      <c r="Q75" s="79"/>
      <c r="R75" s="79"/>
      <c r="S75" s="17" t="s">
        <v>29</v>
      </c>
      <c r="V75"/>
      <c r="W75"/>
      <c r="X75"/>
      <c r="Y75"/>
      <c r="Z75"/>
      <c r="AA75"/>
      <c r="AB75"/>
    </row>
    <row r="76" spans="1:28" ht="19.5" customHeight="1">
      <c r="A76" s="16" t="s">
        <v>30</v>
      </c>
      <c r="B76" s="86" t="s">
        <v>56</v>
      </c>
      <c r="C76" s="86"/>
      <c r="D76" s="30"/>
      <c r="E76" s="52">
        <f t="shared" si="0"/>
        <v>4.384811765062794</v>
      </c>
      <c r="F76" s="52">
        <f t="shared" si="0"/>
        <v>4.461286274689023</v>
      </c>
      <c r="G76" s="52">
        <f t="shared" si="0"/>
        <v>4.783453474971033</v>
      </c>
      <c r="H76" s="52">
        <f t="shared" si="0"/>
        <v>4.846504069279764</v>
      </c>
      <c r="I76" s="52">
        <f t="shared" si="0"/>
        <v>4.638913620582582</v>
      </c>
      <c r="J76" s="52">
        <f t="shared" si="0"/>
        <v>4.218838010024014</v>
      </c>
      <c r="K76" s="52">
        <f t="shared" si="0"/>
        <v>4.201292296078144</v>
      </c>
      <c r="L76" s="52">
        <f t="shared" si="0"/>
        <v>4.871159986677111</v>
      </c>
      <c r="M76" s="52">
        <f t="shared" si="0"/>
        <v>4.599459862878122</v>
      </c>
      <c r="N76" s="52">
        <f t="shared" si="0"/>
        <v>4.095149997252178</v>
      </c>
      <c r="O76" s="16"/>
      <c r="P76" s="84" t="s">
        <v>9</v>
      </c>
      <c r="Q76" s="84"/>
      <c r="R76" s="84"/>
      <c r="S76" s="16" t="s">
        <v>30</v>
      </c>
      <c r="V76"/>
      <c r="W76"/>
      <c r="X76"/>
      <c r="Y76"/>
      <c r="Z76"/>
      <c r="AA76"/>
      <c r="AB76"/>
    </row>
    <row r="77" spans="1:28" ht="19.5" customHeight="1">
      <c r="A77" s="17" t="s">
        <v>31</v>
      </c>
      <c r="B77" s="87" t="s">
        <v>57</v>
      </c>
      <c r="C77" s="87"/>
      <c r="D77" s="31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17"/>
      <c r="P77" s="79" t="s">
        <v>32</v>
      </c>
      <c r="Q77" s="79"/>
      <c r="R77" s="79"/>
      <c r="S77" s="17" t="s">
        <v>31</v>
      </c>
      <c r="V77"/>
      <c r="W77"/>
      <c r="X77"/>
      <c r="Y77"/>
      <c r="Z77"/>
      <c r="AA77"/>
      <c r="AB77"/>
    </row>
    <row r="78" spans="1:28" ht="19.5" customHeight="1">
      <c r="A78" s="20"/>
      <c r="B78" s="87" t="s">
        <v>58</v>
      </c>
      <c r="C78" s="87"/>
      <c r="D78" s="34"/>
      <c r="E78" s="54">
        <f aca="true" t="shared" si="1" ref="E78:N87">(E21/E$30)*100</f>
        <v>11.831411463521917</v>
      </c>
      <c r="F78" s="54">
        <f t="shared" si="1"/>
        <v>11.866752484406137</v>
      </c>
      <c r="G78" s="54">
        <f t="shared" si="1"/>
        <v>12.636304394344041</v>
      </c>
      <c r="H78" s="54">
        <f t="shared" si="1"/>
        <v>12.864134390957988</v>
      </c>
      <c r="I78" s="54">
        <f t="shared" si="1"/>
        <v>12.150549936652165</v>
      </c>
      <c r="J78" s="54">
        <f t="shared" si="1"/>
        <v>11.566993884147053</v>
      </c>
      <c r="K78" s="54">
        <f t="shared" si="1"/>
        <v>11.453102273411606</v>
      </c>
      <c r="L78" s="54">
        <f t="shared" si="1"/>
        <v>12.749085219609457</v>
      </c>
      <c r="M78" s="54">
        <f t="shared" si="1"/>
        <v>12.173367592366317</v>
      </c>
      <c r="N78" s="54">
        <f t="shared" si="1"/>
        <v>10.722727856691733</v>
      </c>
      <c r="O78" s="20"/>
      <c r="P78" s="79" t="s">
        <v>33</v>
      </c>
      <c r="Q78" s="79"/>
      <c r="R78" s="79"/>
      <c r="S78" s="20"/>
      <c r="V78"/>
      <c r="W78"/>
      <c r="X78"/>
      <c r="Y78"/>
      <c r="Z78"/>
      <c r="AA78"/>
      <c r="AB78"/>
    </row>
    <row r="79" spans="1:28" ht="19.5" customHeight="1">
      <c r="A79" s="18"/>
      <c r="B79" s="86" t="s">
        <v>59</v>
      </c>
      <c r="C79" s="86"/>
      <c r="D79" s="30"/>
      <c r="E79" s="52">
        <f t="shared" si="1"/>
        <v>6.802295561158868</v>
      </c>
      <c r="F79" s="52">
        <f t="shared" si="1"/>
        <v>6.846213628146636</v>
      </c>
      <c r="G79" s="52">
        <f t="shared" si="1"/>
        <v>7.3049743371322595</v>
      </c>
      <c r="H79" s="52">
        <f t="shared" si="1"/>
        <v>7.47305557869484</v>
      </c>
      <c r="I79" s="52">
        <f t="shared" si="1"/>
        <v>7.117538846881294</v>
      </c>
      <c r="J79" s="52">
        <f t="shared" si="1"/>
        <v>6.977053185727983</v>
      </c>
      <c r="K79" s="52">
        <f t="shared" si="1"/>
        <v>6.824571557569749</v>
      </c>
      <c r="L79" s="52">
        <f t="shared" si="1"/>
        <v>7.404868983292803</v>
      </c>
      <c r="M79" s="52">
        <f t="shared" si="1"/>
        <v>6.962122793634838</v>
      </c>
      <c r="N79" s="52">
        <f t="shared" si="1"/>
        <v>6.058414621395008</v>
      </c>
      <c r="O79" s="18"/>
      <c r="P79" s="84" t="s">
        <v>10</v>
      </c>
      <c r="Q79" s="84"/>
      <c r="R79" s="84"/>
      <c r="S79" s="18"/>
      <c r="V79"/>
      <c r="W79"/>
      <c r="X79"/>
      <c r="Y79"/>
      <c r="Z79"/>
      <c r="AA79"/>
      <c r="AB79"/>
    </row>
    <row r="80" spans="1:28" ht="19.5" customHeight="1">
      <c r="A80" s="19"/>
      <c r="B80" s="87" t="s">
        <v>60</v>
      </c>
      <c r="C80" s="87"/>
      <c r="D80" s="32"/>
      <c r="E80" s="53">
        <f t="shared" si="1"/>
        <v>5.029115902363049</v>
      </c>
      <c r="F80" s="53">
        <f t="shared" si="1"/>
        <v>5.0205388562595</v>
      </c>
      <c r="G80" s="53">
        <f t="shared" si="1"/>
        <v>5.331330057211782</v>
      </c>
      <c r="H80" s="53">
        <f t="shared" si="1"/>
        <v>5.391078812263146</v>
      </c>
      <c r="I80" s="53">
        <f t="shared" si="1"/>
        <v>5.033011089770871</v>
      </c>
      <c r="J80" s="53">
        <f t="shared" si="1"/>
        <v>4.589940698419068</v>
      </c>
      <c r="K80" s="53">
        <f t="shared" si="1"/>
        <v>4.628530715841857</v>
      </c>
      <c r="L80" s="53">
        <f t="shared" si="1"/>
        <v>5.344216236316654</v>
      </c>
      <c r="M80" s="53">
        <f t="shared" si="1"/>
        <v>5.211244798731479</v>
      </c>
      <c r="N80" s="53">
        <f t="shared" si="1"/>
        <v>4.664313235296725</v>
      </c>
      <c r="O80" s="19"/>
      <c r="P80" s="79" t="s">
        <v>11</v>
      </c>
      <c r="Q80" s="79"/>
      <c r="R80" s="79"/>
      <c r="S80" s="19"/>
      <c r="V80"/>
      <c r="W80"/>
      <c r="X80"/>
      <c r="Y80"/>
      <c r="Z80"/>
      <c r="AA80"/>
      <c r="AB80"/>
    </row>
    <row r="81" spans="1:28" ht="19.5" customHeight="1">
      <c r="A81" s="16" t="s">
        <v>34</v>
      </c>
      <c r="B81" s="86" t="s">
        <v>61</v>
      </c>
      <c r="C81" s="86"/>
      <c r="D81" s="30"/>
      <c r="E81" s="52">
        <f t="shared" si="1"/>
        <v>3.5030819527768355</v>
      </c>
      <c r="F81" s="52">
        <f t="shared" si="1"/>
        <v>3.4924626845950333</v>
      </c>
      <c r="G81" s="52">
        <f t="shared" si="1"/>
        <v>3.7087388703715125</v>
      </c>
      <c r="H81" s="52">
        <f t="shared" si="1"/>
        <v>3.7575788811703585</v>
      </c>
      <c r="I81" s="52">
        <f t="shared" si="1"/>
        <v>3.5964977495772223</v>
      </c>
      <c r="J81" s="52">
        <f t="shared" si="1"/>
        <v>3.3176218600056866</v>
      </c>
      <c r="K81" s="52">
        <f t="shared" si="1"/>
        <v>3.289713622598168</v>
      </c>
      <c r="L81" s="52">
        <f t="shared" si="1"/>
        <v>3.790633045457464</v>
      </c>
      <c r="M81" s="52">
        <f t="shared" si="1"/>
        <v>3.5250064887030605</v>
      </c>
      <c r="N81" s="52">
        <f t="shared" si="1"/>
        <v>3.1204577907767437</v>
      </c>
      <c r="O81" s="16"/>
      <c r="P81" s="84" t="s">
        <v>12</v>
      </c>
      <c r="Q81" s="84"/>
      <c r="R81" s="84"/>
      <c r="S81" s="16" t="s">
        <v>34</v>
      </c>
      <c r="V81"/>
      <c r="W81"/>
      <c r="X81"/>
      <c r="Y81"/>
      <c r="Z81"/>
      <c r="AA81"/>
      <c r="AB81"/>
    </row>
    <row r="82" spans="1:28" ht="19.5" customHeight="1">
      <c r="A82" s="17" t="s">
        <v>35</v>
      </c>
      <c r="B82" s="87" t="s">
        <v>62</v>
      </c>
      <c r="C82" s="87"/>
      <c r="D82" s="31"/>
      <c r="E82" s="53">
        <f t="shared" si="1"/>
        <v>1.8377697914749773</v>
      </c>
      <c r="F82" s="53">
        <f t="shared" si="1"/>
        <v>1.7539833462960448</v>
      </c>
      <c r="G82" s="53">
        <f t="shared" si="1"/>
        <v>1.9307063721555737</v>
      </c>
      <c r="H82" s="53">
        <f t="shared" si="1"/>
        <v>2.018126068680091</v>
      </c>
      <c r="I82" s="53">
        <f t="shared" si="1"/>
        <v>1.9612974276252755</v>
      </c>
      <c r="J82" s="53">
        <f t="shared" si="1"/>
        <v>1.7604598937349822</v>
      </c>
      <c r="K82" s="53">
        <f t="shared" si="1"/>
        <v>1.7473137159352046</v>
      </c>
      <c r="L82" s="53">
        <f t="shared" si="1"/>
        <v>2.0934800516871843</v>
      </c>
      <c r="M82" s="53">
        <f t="shared" si="1"/>
        <v>2.0348968551803925</v>
      </c>
      <c r="N82" s="53">
        <f t="shared" si="1"/>
        <v>1.8762117532749412</v>
      </c>
      <c r="O82" s="17"/>
      <c r="P82" s="79" t="s">
        <v>36</v>
      </c>
      <c r="Q82" s="79"/>
      <c r="R82" s="79"/>
      <c r="S82" s="17" t="s">
        <v>35</v>
      </c>
      <c r="V82"/>
      <c r="W82"/>
      <c r="X82"/>
      <c r="Y82"/>
      <c r="Z82"/>
      <c r="AA82"/>
      <c r="AB82"/>
    </row>
    <row r="83" spans="1:28" ht="19.5" customHeight="1">
      <c r="A83" s="16"/>
      <c r="B83" s="90" t="s">
        <v>63</v>
      </c>
      <c r="C83" s="90"/>
      <c r="D83" s="33"/>
      <c r="E83" s="52">
        <f t="shared" si="1"/>
        <v>78.3338759758391</v>
      </c>
      <c r="F83" s="52">
        <f t="shared" si="1"/>
        <v>81.5021127966627</v>
      </c>
      <c r="G83" s="52">
        <f t="shared" si="1"/>
        <v>79.89375673318008</v>
      </c>
      <c r="H83" s="52">
        <f t="shared" si="1"/>
        <v>80.11720749874598</v>
      </c>
      <c r="I83" s="52">
        <f t="shared" si="1"/>
        <v>80.07763580707005</v>
      </c>
      <c r="J83" s="52">
        <f t="shared" si="1"/>
        <v>80.98792135742289</v>
      </c>
      <c r="K83" s="52">
        <f t="shared" si="1"/>
        <v>79.60850132714738</v>
      </c>
      <c r="L83" s="52">
        <f t="shared" si="1"/>
        <v>77.12043192739785</v>
      </c>
      <c r="M83" s="52">
        <f t="shared" si="1"/>
        <v>79.15320693636586</v>
      </c>
      <c r="N83" s="52">
        <f t="shared" si="1"/>
        <v>81.8803366304139</v>
      </c>
      <c r="O83" s="16"/>
      <c r="P83" s="80" t="s">
        <v>37</v>
      </c>
      <c r="Q83" s="80"/>
      <c r="R83" s="80"/>
      <c r="S83" s="33"/>
      <c r="V83"/>
      <c r="W83"/>
      <c r="X83"/>
      <c r="Y83"/>
      <c r="Z83"/>
      <c r="AA83"/>
      <c r="AB83"/>
    </row>
    <row r="84" spans="1:28" ht="19.5" customHeight="1">
      <c r="A84" s="20"/>
      <c r="B84" s="91" t="s">
        <v>64</v>
      </c>
      <c r="C84" s="91"/>
      <c r="D84" s="31"/>
      <c r="E84" s="53">
        <f t="shared" si="1"/>
        <v>20.25248563817573</v>
      </c>
      <c r="F84" s="53">
        <f t="shared" si="1"/>
        <v>16.72536974868751</v>
      </c>
      <c r="G84" s="53">
        <f t="shared" si="1"/>
        <v>18.2432601461746</v>
      </c>
      <c r="H84" s="53">
        <f t="shared" si="1"/>
        <v>18.245394318695705</v>
      </c>
      <c r="I84" s="53">
        <f t="shared" si="1"/>
        <v>18.5252469851822</v>
      </c>
      <c r="J84" s="53">
        <f t="shared" si="1"/>
        <v>17.518450376582557</v>
      </c>
      <c r="K84" s="53">
        <f t="shared" si="1"/>
        <v>18.927378127460813</v>
      </c>
      <c r="L84" s="53">
        <f t="shared" si="1"/>
        <v>21.060372520188807</v>
      </c>
      <c r="M84" s="53">
        <f t="shared" si="1"/>
        <v>19.25817386953931</v>
      </c>
      <c r="N84" s="53">
        <f t="shared" si="1"/>
        <v>16.761810780017594</v>
      </c>
      <c r="O84" s="20"/>
      <c r="P84" s="81" t="s">
        <v>38</v>
      </c>
      <c r="Q84" s="81"/>
      <c r="R84" s="81"/>
      <c r="S84" s="31"/>
      <c r="V84"/>
      <c r="W84"/>
      <c r="X84"/>
      <c r="Y84"/>
      <c r="Z84"/>
      <c r="AA84"/>
      <c r="AB84"/>
    </row>
    <row r="85" spans="1:28" ht="19.5" customHeight="1">
      <c r="A85" s="21"/>
      <c r="B85" s="90" t="s">
        <v>65</v>
      </c>
      <c r="C85" s="90"/>
      <c r="D85" s="33"/>
      <c r="E85" s="52">
        <f t="shared" si="1"/>
        <v>98.58636161401483</v>
      </c>
      <c r="F85" s="52">
        <f t="shared" si="1"/>
        <v>98.2274825453502</v>
      </c>
      <c r="G85" s="52">
        <f t="shared" si="1"/>
        <v>98.13701687935468</v>
      </c>
      <c r="H85" s="52">
        <f t="shared" si="1"/>
        <v>98.36260181744169</v>
      </c>
      <c r="I85" s="52">
        <f t="shared" si="1"/>
        <v>98.60288279225225</v>
      </c>
      <c r="J85" s="52">
        <f t="shared" si="1"/>
        <v>98.50637173400546</v>
      </c>
      <c r="K85" s="52">
        <f t="shared" si="1"/>
        <v>98.53587945460818</v>
      </c>
      <c r="L85" s="52">
        <f t="shared" si="1"/>
        <v>98.18080444758665</v>
      </c>
      <c r="M85" s="52">
        <f t="shared" si="1"/>
        <v>98.41138080590517</v>
      </c>
      <c r="N85" s="52">
        <f t="shared" si="1"/>
        <v>98.64214741043149</v>
      </c>
      <c r="O85" s="21"/>
      <c r="P85" s="80" t="s">
        <v>39</v>
      </c>
      <c r="Q85" s="80"/>
      <c r="R85" s="80"/>
      <c r="S85" s="33"/>
      <c r="V85"/>
      <c r="W85"/>
      <c r="X85"/>
      <c r="Y85"/>
      <c r="Z85"/>
      <c r="AA85"/>
      <c r="AB85"/>
    </row>
    <row r="86" spans="1:28" ht="19.5" customHeight="1">
      <c r="A86" s="20"/>
      <c r="B86" s="92" t="s">
        <v>66</v>
      </c>
      <c r="C86" s="92"/>
      <c r="D86" s="31"/>
      <c r="E86" s="53">
        <f t="shared" si="1"/>
        <v>1.4136383859851616</v>
      </c>
      <c r="F86" s="53">
        <f t="shared" si="1"/>
        <v>1.7725174546497975</v>
      </c>
      <c r="G86" s="53">
        <f t="shared" si="1"/>
        <v>1.8629831206453178</v>
      </c>
      <c r="H86" s="53">
        <f t="shared" si="1"/>
        <v>1.6373981825583126</v>
      </c>
      <c r="I86" s="53">
        <f t="shared" si="1"/>
        <v>1.3971172077477583</v>
      </c>
      <c r="J86" s="53">
        <f t="shared" si="1"/>
        <v>1.493628265994545</v>
      </c>
      <c r="K86" s="53">
        <f t="shared" si="1"/>
        <v>1.4641205453918176</v>
      </c>
      <c r="L86" s="53">
        <f t="shared" si="1"/>
        <v>1.8191955524133485</v>
      </c>
      <c r="M86" s="53">
        <f t="shared" si="1"/>
        <v>1.588619194094835</v>
      </c>
      <c r="N86" s="53">
        <f t="shared" si="1"/>
        <v>1.3578525895685116</v>
      </c>
      <c r="O86" s="20"/>
      <c r="P86" s="82" t="s">
        <v>13</v>
      </c>
      <c r="Q86" s="82"/>
      <c r="R86" s="82"/>
      <c r="S86" s="31"/>
      <c r="V86"/>
      <c r="W86"/>
      <c r="X86"/>
      <c r="Y86"/>
      <c r="Z86"/>
      <c r="AA86"/>
      <c r="AB86"/>
    </row>
    <row r="87" spans="1:28" ht="19.5" customHeight="1">
      <c r="A87" s="62"/>
      <c r="B87" s="93" t="s">
        <v>67</v>
      </c>
      <c r="C87" s="93"/>
      <c r="D87" s="35"/>
      <c r="E87" s="55">
        <f t="shared" si="1"/>
        <v>100</v>
      </c>
      <c r="F87" s="55">
        <f t="shared" si="1"/>
        <v>100</v>
      </c>
      <c r="G87" s="55">
        <f t="shared" si="1"/>
        <v>100</v>
      </c>
      <c r="H87" s="55">
        <f t="shared" si="1"/>
        <v>100</v>
      </c>
      <c r="I87" s="55">
        <f t="shared" si="1"/>
        <v>100</v>
      </c>
      <c r="J87" s="55">
        <f t="shared" si="1"/>
        <v>100</v>
      </c>
      <c r="K87" s="55">
        <f t="shared" si="1"/>
        <v>100</v>
      </c>
      <c r="L87" s="55">
        <f t="shared" si="1"/>
        <v>100</v>
      </c>
      <c r="M87" s="55">
        <f t="shared" si="1"/>
        <v>100</v>
      </c>
      <c r="N87" s="55">
        <f t="shared" si="1"/>
        <v>100</v>
      </c>
      <c r="O87" s="62"/>
      <c r="P87" s="83" t="s">
        <v>14</v>
      </c>
      <c r="Q87" s="83"/>
      <c r="R87" s="83"/>
      <c r="S87" s="36"/>
      <c r="V87"/>
      <c r="W87"/>
      <c r="X87"/>
      <c r="Y87"/>
      <c r="Z87"/>
      <c r="AA87"/>
      <c r="AB87"/>
    </row>
    <row r="88" spans="1:4" ht="12.75">
      <c r="A88" s="27"/>
      <c r="B88" s="27"/>
      <c r="C88" s="40"/>
      <c r="D88" s="4"/>
    </row>
    <row r="89" spans="1:4" ht="12.75">
      <c r="A89" s="25"/>
      <c r="B89" s="25"/>
      <c r="C89" s="38"/>
      <c r="D89" s="38"/>
    </row>
    <row r="90" spans="1:4" ht="12.75">
      <c r="A90" s="25"/>
      <c r="B90" s="25"/>
      <c r="C90" s="38"/>
      <c r="D90" s="38"/>
    </row>
    <row r="91" spans="1:4" ht="12.75">
      <c r="A91" s="25"/>
      <c r="B91" s="25"/>
      <c r="C91" s="38"/>
      <c r="D91" s="38"/>
    </row>
    <row r="92" spans="1:4" ht="12.75">
      <c r="A92" s="25"/>
      <c r="B92" s="25"/>
      <c r="C92" s="38"/>
      <c r="D92" s="38"/>
    </row>
    <row r="93" spans="1:4" ht="12.75">
      <c r="A93" s="25"/>
      <c r="B93" s="25"/>
      <c r="C93" s="38"/>
      <c r="D93" s="38"/>
    </row>
    <row r="94" spans="1:4" ht="12.75">
      <c r="A94" s="25"/>
      <c r="B94" s="25"/>
      <c r="C94" s="38"/>
      <c r="D94" s="38"/>
    </row>
    <row r="95" spans="1:4" ht="12.75">
      <c r="A95" s="25"/>
      <c r="B95" s="25"/>
      <c r="C95" s="38"/>
      <c r="D95" s="38"/>
    </row>
    <row r="96" spans="1:4" ht="12.75">
      <c r="A96" s="25"/>
      <c r="B96" s="25"/>
      <c r="C96" s="38"/>
      <c r="D96" s="38"/>
    </row>
    <row r="97" spans="1:4" ht="12.75">
      <c r="A97" s="25"/>
      <c r="B97" s="25"/>
      <c r="C97" s="38"/>
      <c r="D97" s="38"/>
    </row>
    <row r="98" spans="1:4" ht="12.75">
      <c r="A98" s="9"/>
      <c r="B98" s="9"/>
      <c r="C98" s="2"/>
      <c r="D98" s="2"/>
    </row>
    <row r="99" spans="1:4" ht="12.75">
      <c r="A99" s="9"/>
      <c r="B99" s="9"/>
      <c r="C99" s="2"/>
      <c r="D99" s="2"/>
    </row>
    <row r="100" spans="1:4" ht="12.75">
      <c r="A100" s="9"/>
      <c r="B100" s="9"/>
      <c r="C100" s="2"/>
      <c r="D100" s="2"/>
    </row>
    <row r="101" spans="1:4" ht="12.75">
      <c r="A101" s="9"/>
      <c r="B101" s="9"/>
      <c r="C101" s="2"/>
      <c r="D101" s="2"/>
    </row>
    <row r="102" spans="1:4" ht="12.75">
      <c r="A102" s="9"/>
      <c r="B102" s="9"/>
      <c r="C102" s="2"/>
      <c r="D102" s="2"/>
    </row>
    <row r="103" spans="1:4" ht="12.75">
      <c r="A103" s="9"/>
      <c r="B103" s="9"/>
      <c r="C103" s="2"/>
      <c r="D103" s="2"/>
    </row>
    <row r="104" spans="1:4" ht="12.75">
      <c r="A104" s="9"/>
      <c r="B104" s="9"/>
      <c r="C104" s="2"/>
      <c r="D104" s="2"/>
    </row>
    <row r="105" spans="1:4" ht="12.75">
      <c r="A105" s="9"/>
      <c r="B105" s="9"/>
      <c r="C105" s="2"/>
      <c r="D105" s="2"/>
    </row>
    <row r="106" spans="1:4" ht="12.75">
      <c r="A106" s="9"/>
      <c r="B106" s="9"/>
      <c r="C106" s="2"/>
      <c r="D106" s="2"/>
    </row>
    <row r="107" spans="1:4" ht="12.75">
      <c r="A107" s="9"/>
      <c r="B107" s="9"/>
      <c r="C107" s="2"/>
      <c r="D107" s="2"/>
    </row>
    <row r="108" spans="1:4" ht="12.75">
      <c r="A108" s="9"/>
      <c r="B108" s="9"/>
      <c r="C108" s="2"/>
      <c r="D108" s="2"/>
    </row>
    <row r="109" spans="1:4" ht="12.75">
      <c r="A109" s="9"/>
      <c r="B109" s="9"/>
      <c r="C109" s="2"/>
      <c r="D109" s="2"/>
    </row>
    <row r="110" spans="1:4" ht="12.75">
      <c r="A110" s="9"/>
      <c r="B110" s="9"/>
      <c r="C110" s="2"/>
      <c r="D110" s="2"/>
    </row>
  </sheetData>
  <sheetProtection/>
  <mergeCells count="146">
    <mergeCell ref="P59:R59"/>
    <mergeCell ref="A7:C7"/>
    <mergeCell ref="A35:D35"/>
    <mergeCell ref="A36:D36"/>
    <mergeCell ref="A63:D63"/>
    <mergeCell ref="A64:D64"/>
    <mergeCell ref="B59:C59"/>
    <mergeCell ref="B53:C53"/>
    <mergeCell ref="P53:R53"/>
    <mergeCell ref="B54:C54"/>
    <mergeCell ref="B86:C86"/>
    <mergeCell ref="P86:R86"/>
    <mergeCell ref="B79:C79"/>
    <mergeCell ref="P79:R79"/>
    <mergeCell ref="B80:C80"/>
    <mergeCell ref="P80:R80"/>
    <mergeCell ref="B81:C81"/>
    <mergeCell ref="P81:R81"/>
    <mergeCell ref="B87:C87"/>
    <mergeCell ref="P87:R87"/>
    <mergeCell ref="B82:C82"/>
    <mergeCell ref="P82:R82"/>
    <mergeCell ref="B83:C83"/>
    <mergeCell ref="P83:R83"/>
    <mergeCell ref="B84:C84"/>
    <mergeCell ref="P84:R84"/>
    <mergeCell ref="B85:C85"/>
    <mergeCell ref="P85:R85"/>
    <mergeCell ref="B76:C76"/>
    <mergeCell ref="P76:R76"/>
    <mergeCell ref="B77:C77"/>
    <mergeCell ref="P77:R77"/>
    <mergeCell ref="B78:C78"/>
    <mergeCell ref="P78:R78"/>
    <mergeCell ref="B73:C73"/>
    <mergeCell ref="P73:R73"/>
    <mergeCell ref="B74:C74"/>
    <mergeCell ref="P74:R74"/>
    <mergeCell ref="B75:C75"/>
    <mergeCell ref="P75:R75"/>
    <mergeCell ref="B70:C70"/>
    <mergeCell ref="P70:R70"/>
    <mergeCell ref="B71:C71"/>
    <mergeCell ref="P71:R71"/>
    <mergeCell ref="B72:C72"/>
    <mergeCell ref="P72:R72"/>
    <mergeCell ref="B67:C67"/>
    <mergeCell ref="P67:R67"/>
    <mergeCell ref="B68:C68"/>
    <mergeCell ref="P68:R68"/>
    <mergeCell ref="B69:C69"/>
    <mergeCell ref="P69:R69"/>
    <mergeCell ref="B66:C66"/>
    <mergeCell ref="P66:R66"/>
    <mergeCell ref="B56:C56"/>
    <mergeCell ref="P56:R56"/>
    <mergeCell ref="B57:C57"/>
    <mergeCell ref="P57:R57"/>
    <mergeCell ref="B58:C58"/>
    <mergeCell ref="P58:R58"/>
    <mergeCell ref="N63:S63"/>
    <mergeCell ref="N64:S64"/>
    <mergeCell ref="P54:R54"/>
    <mergeCell ref="B55:C55"/>
    <mergeCell ref="P55:R55"/>
    <mergeCell ref="B50:C50"/>
    <mergeCell ref="P50:R50"/>
    <mergeCell ref="B51:C51"/>
    <mergeCell ref="P51:R51"/>
    <mergeCell ref="B52:C52"/>
    <mergeCell ref="P52:R52"/>
    <mergeCell ref="B47:C47"/>
    <mergeCell ref="P47:R47"/>
    <mergeCell ref="B48:C48"/>
    <mergeCell ref="P48:R48"/>
    <mergeCell ref="B49:C49"/>
    <mergeCell ref="P49:R49"/>
    <mergeCell ref="B44:C44"/>
    <mergeCell ref="P44:R44"/>
    <mergeCell ref="B45:C45"/>
    <mergeCell ref="P45:R45"/>
    <mergeCell ref="B46:C46"/>
    <mergeCell ref="P46:R46"/>
    <mergeCell ref="B41:C41"/>
    <mergeCell ref="P41:R41"/>
    <mergeCell ref="B42:C42"/>
    <mergeCell ref="P42:R42"/>
    <mergeCell ref="B43:C43"/>
    <mergeCell ref="P43:R43"/>
    <mergeCell ref="B28:C28"/>
    <mergeCell ref="B38:C38"/>
    <mergeCell ref="P38:R38"/>
    <mergeCell ref="B39:C39"/>
    <mergeCell ref="P39:R39"/>
    <mergeCell ref="B40:C40"/>
    <mergeCell ref="P40:R40"/>
    <mergeCell ref="N35:S35"/>
    <mergeCell ref="N36:S36"/>
    <mergeCell ref="P25:R25"/>
    <mergeCell ref="B29:C29"/>
    <mergeCell ref="P29:R29"/>
    <mergeCell ref="B30:C30"/>
    <mergeCell ref="P30:R30"/>
    <mergeCell ref="A34:D34"/>
    <mergeCell ref="B26:C26"/>
    <mergeCell ref="P26:R26"/>
    <mergeCell ref="B27:C27"/>
    <mergeCell ref="P27:R27"/>
    <mergeCell ref="B21:C21"/>
    <mergeCell ref="P21:R21"/>
    <mergeCell ref="B22:C22"/>
    <mergeCell ref="P22:R22"/>
    <mergeCell ref="P28:R28"/>
    <mergeCell ref="B23:C23"/>
    <mergeCell ref="P23:R23"/>
    <mergeCell ref="B24:C24"/>
    <mergeCell ref="P24:R24"/>
    <mergeCell ref="B25:C25"/>
    <mergeCell ref="B18:C18"/>
    <mergeCell ref="P18:R18"/>
    <mergeCell ref="B19:C19"/>
    <mergeCell ref="P19:R19"/>
    <mergeCell ref="B20:C20"/>
    <mergeCell ref="P20:R20"/>
    <mergeCell ref="B15:C15"/>
    <mergeCell ref="P15:R15"/>
    <mergeCell ref="B16:C16"/>
    <mergeCell ref="P16:R16"/>
    <mergeCell ref="B17:C17"/>
    <mergeCell ref="P17:R17"/>
    <mergeCell ref="B12:C12"/>
    <mergeCell ref="P12:R12"/>
    <mergeCell ref="B13:C13"/>
    <mergeCell ref="P13:R13"/>
    <mergeCell ref="B14:C14"/>
    <mergeCell ref="P14:R14"/>
    <mergeCell ref="A5:D5"/>
    <mergeCell ref="B9:C9"/>
    <mergeCell ref="P9:R9"/>
    <mergeCell ref="B10:C10"/>
    <mergeCell ref="P10:R10"/>
    <mergeCell ref="B11:C11"/>
    <mergeCell ref="P11:R11"/>
    <mergeCell ref="N5:S5"/>
    <mergeCell ref="N6:S6"/>
    <mergeCell ref="A6:D6"/>
  </mergeCells>
  <printOptions horizontalCentered="1" verticalCentered="1"/>
  <pageMargins left="0.11811023622047245" right="0.2362204724409449" top="0.11811023622047245" bottom="0.11811023622047245" header="0.11811023622047245" footer="0.11811023622047245"/>
  <pageSetup horizontalDpi="300" verticalDpi="300" orientation="landscape" pageOrder="overThenDown" paperSize="9" scale="72" r:id="rId2"/>
  <rowBreaks count="2" manualBreakCount="2">
    <brk id="31" max="19" man="1"/>
    <brk id="60" max="19" man="1"/>
  </rowBreaks>
  <colBreaks count="1" manualBreakCount="1">
    <brk id="9" max="8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BK110"/>
  <sheetViews>
    <sheetView showGridLines="0" rightToLeft="1" view="pageBreakPreview" zoomScale="90" zoomScaleNormal="90" zoomScaleSheetLayoutView="90" zoomScalePageLayoutView="0" workbookViewId="0" topLeftCell="A1">
      <pane xSplit="4" ySplit="4" topLeftCell="E5" activePane="bottomRight" state="frozen"/>
      <selection pane="topLeft" activeCell="A1" sqref="A1"/>
      <selection pane="topRight" activeCell="F1" sqref="F1"/>
      <selection pane="bottomLeft" activeCell="A4" sqref="A4"/>
      <selection pane="bottomRight" activeCell="E20" sqref="E20"/>
    </sheetView>
  </sheetViews>
  <sheetFormatPr defaultColWidth="9.140625" defaultRowHeight="12.75"/>
  <cols>
    <col min="1" max="1" width="4.140625" style="10" customWidth="1"/>
    <col min="2" max="2" width="9.140625" style="10" customWidth="1"/>
    <col min="3" max="3" width="31.421875" style="3" customWidth="1"/>
    <col min="4" max="4" width="10.421875" style="3" customWidth="1"/>
    <col min="5" max="14" width="12.8515625" style="1" customWidth="1"/>
    <col min="15" max="15" width="20.8515625" style="0" customWidth="1"/>
    <col min="16" max="16" width="13.57421875" style="0" customWidth="1"/>
    <col min="17" max="17" width="3.8515625" style="0" customWidth="1"/>
    <col min="18" max="18" width="18.8515625" style="0" customWidth="1"/>
    <col min="19" max="19" width="3.28125" style="0" customWidth="1"/>
    <col min="22" max="16384" width="9.140625" style="1" customWidth="1"/>
  </cols>
  <sheetData>
    <row r="1" spans="1:21" ht="19.5" customHeight="1">
      <c r="A1" s="3"/>
      <c r="B1" s="3"/>
      <c r="E1" s="11"/>
      <c r="F1" s="11"/>
      <c r="G1" s="11"/>
      <c r="H1" s="12"/>
      <c r="I1" s="12"/>
      <c r="J1" s="11"/>
      <c r="K1" s="11"/>
      <c r="L1" s="11"/>
      <c r="M1" s="12"/>
      <c r="N1" s="12"/>
      <c r="R1" s="1"/>
      <c r="S1" s="1"/>
      <c r="T1" s="1"/>
      <c r="U1" s="1"/>
    </row>
    <row r="2" spans="1:21" ht="30" customHeight="1">
      <c r="A2" s="3"/>
      <c r="B2" s="3"/>
      <c r="E2" s="11"/>
      <c r="F2" s="11"/>
      <c r="G2" s="11"/>
      <c r="H2" s="12"/>
      <c r="I2" s="12"/>
      <c r="J2" s="11"/>
      <c r="K2" s="11"/>
      <c r="L2" s="11"/>
      <c r="M2" s="12"/>
      <c r="N2" s="12"/>
      <c r="R2" s="1"/>
      <c r="S2" s="1"/>
      <c r="T2" s="1"/>
      <c r="U2" s="1"/>
    </row>
    <row r="3" spans="1:21" ht="30" customHeight="1">
      <c r="A3" s="3"/>
      <c r="B3" s="3"/>
      <c r="E3" s="11"/>
      <c r="F3" s="11"/>
      <c r="G3" s="11"/>
      <c r="H3" s="12"/>
      <c r="I3" s="12"/>
      <c r="J3" s="11"/>
      <c r="K3" s="11"/>
      <c r="L3" s="11"/>
      <c r="M3" s="12"/>
      <c r="N3" s="12"/>
      <c r="R3" s="1"/>
      <c r="S3" s="1"/>
      <c r="T3" s="1"/>
      <c r="U3" s="1"/>
    </row>
    <row r="4" spans="1:21" ht="30" customHeight="1">
      <c r="A4" s="3"/>
      <c r="B4" s="3"/>
      <c r="E4" s="13"/>
      <c r="F4" s="13"/>
      <c r="G4" s="13"/>
      <c r="H4" s="13"/>
      <c r="I4" s="13"/>
      <c r="J4" s="13"/>
      <c r="K4" s="13"/>
      <c r="L4" s="13"/>
      <c r="M4" s="13"/>
      <c r="N4" s="13"/>
      <c r="R4" s="1"/>
      <c r="S4" s="1"/>
      <c r="T4" s="1"/>
      <c r="U4" s="1"/>
    </row>
    <row r="5" spans="1:21" ht="15.75" customHeight="1">
      <c r="A5" s="88" t="s">
        <v>40</v>
      </c>
      <c r="B5" s="88"/>
      <c r="C5" s="88"/>
      <c r="D5" s="88"/>
      <c r="E5" s="41"/>
      <c r="F5" s="41"/>
      <c r="G5" s="41"/>
      <c r="H5" s="28"/>
      <c r="I5" s="12"/>
      <c r="J5" s="12"/>
      <c r="K5" s="12"/>
      <c r="L5"/>
      <c r="M5" s="12"/>
      <c r="N5" s="85" t="s">
        <v>16</v>
      </c>
      <c r="O5" s="85"/>
      <c r="P5" s="85"/>
      <c r="Q5" s="85"/>
      <c r="R5" s="85"/>
      <c r="S5" s="85"/>
      <c r="T5" s="1"/>
      <c r="U5" s="1"/>
    </row>
    <row r="6" spans="1:21" ht="15.75" customHeight="1">
      <c r="A6" s="88" t="s">
        <v>41</v>
      </c>
      <c r="B6" s="88"/>
      <c r="C6" s="88"/>
      <c r="D6" s="88"/>
      <c r="E6" s="28"/>
      <c r="F6" s="28"/>
      <c r="G6" s="28"/>
      <c r="H6" s="28"/>
      <c r="I6" s="12"/>
      <c r="J6" s="42"/>
      <c r="K6" s="42"/>
      <c r="L6" s="42"/>
      <c r="N6" s="85" t="s">
        <v>15</v>
      </c>
      <c r="O6" s="85"/>
      <c r="P6" s="85"/>
      <c r="Q6" s="85"/>
      <c r="R6" s="85"/>
      <c r="S6" s="85"/>
      <c r="T6" s="1"/>
      <c r="U6" s="1"/>
    </row>
    <row r="7" spans="1:63" s="44" customFormat="1" ht="19.5" customHeight="1">
      <c r="A7" s="89" t="s">
        <v>42</v>
      </c>
      <c r="B7" s="89"/>
      <c r="C7" s="89"/>
      <c r="D7" s="60"/>
      <c r="E7" s="15"/>
      <c r="F7" s="37"/>
      <c r="G7" s="37"/>
      <c r="H7" s="38"/>
      <c r="I7" s="38"/>
      <c r="J7" s="38"/>
      <c r="K7" s="2"/>
      <c r="L7" s="2"/>
      <c r="M7" s="43"/>
      <c r="N7" s="43"/>
      <c r="O7" s="9"/>
      <c r="P7" s="9"/>
      <c r="Q7" s="63"/>
      <c r="R7" s="63"/>
      <c r="S7" s="58" t="s">
        <v>17</v>
      </c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</row>
    <row r="8" spans="1:19" ht="19.5" customHeight="1">
      <c r="A8" s="26"/>
      <c r="B8" s="26"/>
      <c r="C8" s="26"/>
      <c r="D8" s="26"/>
      <c r="E8" s="29">
        <v>1981</v>
      </c>
      <c r="F8" s="29">
        <v>1982</v>
      </c>
      <c r="G8" s="29">
        <v>1983</v>
      </c>
      <c r="H8" s="29">
        <v>1984</v>
      </c>
      <c r="I8" s="29">
        <v>1985</v>
      </c>
      <c r="J8" s="29">
        <v>1986</v>
      </c>
      <c r="K8" s="29">
        <v>1987</v>
      </c>
      <c r="L8" s="29">
        <v>1988</v>
      </c>
      <c r="M8" s="29">
        <v>1989</v>
      </c>
      <c r="N8" s="29">
        <v>1990</v>
      </c>
      <c r="O8" s="26"/>
      <c r="P8" s="26"/>
      <c r="Q8" s="26"/>
      <c r="R8" s="26"/>
      <c r="S8" s="39"/>
    </row>
    <row r="9" spans="1:19" ht="19.5" customHeight="1">
      <c r="A9" s="16" t="s">
        <v>24</v>
      </c>
      <c r="B9" s="86" t="s">
        <v>46</v>
      </c>
      <c r="C9" s="86"/>
      <c r="D9" s="30"/>
      <c r="E9" s="46">
        <v>6255</v>
      </c>
      <c r="F9" s="46">
        <v>8372</v>
      </c>
      <c r="G9" s="46">
        <v>9643</v>
      </c>
      <c r="H9" s="46">
        <v>11620</v>
      </c>
      <c r="I9" s="46">
        <v>13789</v>
      </c>
      <c r="J9" s="46">
        <v>15861</v>
      </c>
      <c r="K9" s="46">
        <v>18312</v>
      </c>
      <c r="L9" s="46">
        <v>20895</v>
      </c>
      <c r="M9" s="46">
        <v>22650</v>
      </c>
      <c r="N9" s="46">
        <v>25142</v>
      </c>
      <c r="O9" s="16"/>
      <c r="P9" s="84" t="s">
        <v>0</v>
      </c>
      <c r="Q9" s="84"/>
      <c r="R9" s="84"/>
      <c r="S9" s="16" t="s">
        <v>24</v>
      </c>
    </row>
    <row r="10" spans="1:19" ht="19.5" customHeight="1">
      <c r="A10" s="17" t="s">
        <v>25</v>
      </c>
      <c r="B10" s="87" t="s">
        <v>47</v>
      </c>
      <c r="C10" s="87"/>
      <c r="D10" s="31"/>
      <c r="E10" s="47">
        <v>357669</v>
      </c>
      <c r="F10" s="47">
        <v>237870</v>
      </c>
      <c r="G10" s="47">
        <v>145714</v>
      </c>
      <c r="H10" s="47">
        <v>122169</v>
      </c>
      <c r="I10" s="47">
        <v>90098</v>
      </c>
      <c r="J10" s="47">
        <v>63020</v>
      </c>
      <c r="K10" s="47">
        <v>65113</v>
      </c>
      <c r="L10" s="47">
        <v>63471</v>
      </c>
      <c r="M10" s="47">
        <v>85659</v>
      </c>
      <c r="N10" s="47">
        <v>140462</v>
      </c>
      <c r="O10" s="17"/>
      <c r="P10" s="79" t="s">
        <v>1</v>
      </c>
      <c r="Q10" s="79"/>
      <c r="R10" s="79"/>
      <c r="S10" s="17" t="s">
        <v>25</v>
      </c>
    </row>
    <row r="11" spans="1:19" ht="19.5" customHeight="1">
      <c r="A11" s="18"/>
      <c r="B11" s="86" t="s">
        <v>48</v>
      </c>
      <c r="C11" s="86"/>
      <c r="D11" s="30"/>
      <c r="E11" s="46">
        <v>355736</v>
      </c>
      <c r="F11" s="46">
        <v>235975</v>
      </c>
      <c r="G11" s="46">
        <v>143865</v>
      </c>
      <c r="H11" s="46">
        <v>120305</v>
      </c>
      <c r="I11" s="46">
        <v>88286</v>
      </c>
      <c r="J11" s="46">
        <v>61262</v>
      </c>
      <c r="K11" s="46">
        <v>63390</v>
      </c>
      <c r="L11" s="46">
        <v>61711</v>
      </c>
      <c r="M11" s="46">
        <v>83847</v>
      </c>
      <c r="N11" s="46">
        <v>138650</v>
      </c>
      <c r="O11" s="18"/>
      <c r="P11" s="84" t="s">
        <v>2</v>
      </c>
      <c r="Q11" s="84"/>
      <c r="R11" s="84"/>
      <c r="S11" s="18"/>
    </row>
    <row r="12" spans="1:19" ht="19.5" customHeight="1">
      <c r="A12" s="19"/>
      <c r="B12" s="87" t="s">
        <v>49</v>
      </c>
      <c r="C12" s="87"/>
      <c r="D12" s="32"/>
      <c r="E12" s="47">
        <v>1933</v>
      </c>
      <c r="F12" s="47">
        <v>1895</v>
      </c>
      <c r="G12" s="47">
        <v>1849</v>
      </c>
      <c r="H12" s="47">
        <v>1864</v>
      </c>
      <c r="I12" s="47">
        <v>1812</v>
      </c>
      <c r="J12" s="47">
        <v>1758</v>
      </c>
      <c r="K12" s="47">
        <v>1723</v>
      </c>
      <c r="L12" s="47">
        <v>1760</v>
      </c>
      <c r="M12" s="47">
        <v>1812</v>
      </c>
      <c r="N12" s="47">
        <v>1812</v>
      </c>
      <c r="O12" s="19"/>
      <c r="P12" s="79" t="s">
        <v>3</v>
      </c>
      <c r="Q12" s="79"/>
      <c r="R12" s="79"/>
      <c r="S12" s="19"/>
    </row>
    <row r="13" spans="1:19" ht="19.5" customHeight="1">
      <c r="A13" s="16" t="s">
        <v>26</v>
      </c>
      <c r="B13" s="86" t="s">
        <v>50</v>
      </c>
      <c r="C13" s="86"/>
      <c r="D13" s="30"/>
      <c r="E13" s="46">
        <v>30149.680123742408</v>
      </c>
      <c r="F13" s="46">
        <v>25841.46382855416</v>
      </c>
      <c r="G13" s="46">
        <v>28162.17596617854</v>
      </c>
      <c r="H13" s="46">
        <v>32679.12493527866</v>
      </c>
      <c r="I13" s="46">
        <v>30028.596855890977</v>
      </c>
      <c r="J13" s="46">
        <v>25069.455439069894</v>
      </c>
      <c r="K13" s="46">
        <v>29246.634319860066</v>
      </c>
      <c r="L13" s="46">
        <v>30180.312379051673</v>
      </c>
      <c r="M13" s="46">
        <v>31345.559441492904</v>
      </c>
      <c r="N13" s="46">
        <v>37634.94066958222</v>
      </c>
      <c r="O13" s="16"/>
      <c r="P13" s="84" t="s">
        <v>4</v>
      </c>
      <c r="Q13" s="84"/>
      <c r="R13" s="84"/>
      <c r="S13" s="16" t="s">
        <v>26</v>
      </c>
    </row>
    <row r="14" spans="1:19" ht="19.5" customHeight="1">
      <c r="A14" s="19"/>
      <c r="B14" s="87" t="s">
        <v>51</v>
      </c>
      <c r="C14" s="87"/>
      <c r="D14" s="32"/>
      <c r="E14" s="47">
        <v>17134</v>
      </c>
      <c r="F14" s="47">
        <v>10883</v>
      </c>
      <c r="G14" s="47">
        <v>11817</v>
      </c>
      <c r="H14" s="47">
        <v>13824</v>
      </c>
      <c r="I14" s="47">
        <v>10200</v>
      </c>
      <c r="J14" s="47">
        <v>5894</v>
      </c>
      <c r="K14" s="47">
        <v>9902</v>
      </c>
      <c r="L14" s="47">
        <v>9675</v>
      </c>
      <c r="M14" s="47">
        <v>9405</v>
      </c>
      <c r="N14" s="47">
        <v>14471</v>
      </c>
      <c r="O14" s="19"/>
      <c r="P14" s="79" t="s">
        <v>5</v>
      </c>
      <c r="Q14" s="79"/>
      <c r="R14" s="79"/>
      <c r="S14" s="19"/>
    </row>
    <row r="15" spans="1:19" ht="19.5" customHeight="1">
      <c r="A15" s="18"/>
      <c r="B15" s="86" t="s">
        <v>52</v>
      </c>
      <c r="C15" s="86"/>
      <c r="D15" s="30"/>
      <c r="E15" s="46">
        <v>13015.680123742408</v>
      </c>
      <c r="F15" s="46">
        <v>14958.46382855416</v>
      </c>
      <c r="G15" s="46">
        <v>16345.175966178538</v>
      </c>
      <c r="H15" s="46">
        <v>18855.12493527866</v>
      </c>
      <c r="I15" s="46">
        <v>19828.596855890977</v>
      </c>
      <c r="J15" s="46">
        <v>19175.455439069894</v>
      </c>
      <c r="K15" s="46">
        <v>19344.634319860066</v>
      </c>
      <c r="L15" s="46">
        <v>20505.312379051673</v>
      </c>
      <c r="M15" s="46">
        <v>21940.559441492904</v>
      </c>
      <c r="N15" s="46">
        <v>23163.940669582218</v>
      </c>
      <c r="O15" s="18"/>
      <c r="P15" s="84" t="s">
        <v>3</v>
      </c>
      <c r="Q15" s="84"/>
      <c r="R15" s="84"/>
      <c r="S15" s="18"/>
    </row>
    <row r="16" spans="1:19" ht="19.5" customHeight="1">
      <c r="A16" s="17" t="s">
        <v>27</v>
      </c>
      <c r="B16" s="87" t="s">
        <v>53</v>
      </c>
      <c r="C16" s="87"/>
      <c r="D16" s="31"/>
      <c r="E16" s="47">
        <v>4037.2546879365286</v>
      </c>
      <c r="F16" s="47">
        <v>1273</v>
      </c>
      <c r="G16" s="47">
        <v>1770</v>
      </c>
      <c r="H16" s="47">
        <v>1002</v>
      </c>
      <c r="I16" s="47">
        <v>2653.548102770513</v>
      </c>
      <c r="J16" s="47">
        <v>4610.650025744115</v>
      </c>
      <c r="K16" s="47">
        <v>6003.542385337939</v>
      </c>
      <c r="L16" s="47">
        <v>6364.989136878108</v>
      </c>
      <c r="M16" s="47">
        <v>6611.8308208567605</v>
      </c>
      <c r="N16" s="47">
        <v>9883.30257327096</v>
      </c>
      <c r="O16" s="17"/>
      <c r="P16" s="79" t="s">
        <v>6</v>
      </c>
      <c r="Q16" s="79"/>
      <c r="R16" s="79"/>
      <c r="S16" s="17" t="s">
        <v>27</v>
      </c>
    </row>
    <row r="17" spans="1:19" ht="19.5" customHeight="1">
      <c r="A17" s="16" t="s">
        <v>28</v>
      </c>
      <c r="B17" s="86" t="s">
        <v>54</v>
      </c>
      <c r="C17" s="86"/>
      <c r="D17" s="30"/>
      <c r="E17" s="46">
        <v>49233.14264248508</v>
      </c>
      <c r="F17" s="46">
        <v>49156.11556142774</v>
      </c>
      <c r="G17" s="46">
        <v>44914.490964536715</v>
      </c>
      <c r="H17" s="46">
        <v>38482.72969624857</v>
      </c>
      <c r="I17" s="46">
        <v>33160.15839518617</v>
      </c>
      <c r="J17" s="46">
        <v>29089.705089533687</v>
      </c>
      <c r="K17" s="46">
        <v>28457.227168407284</v>
      </c>
      <c r="L17" s="46">
        <v>27407.947153115034</v>
      </c>
      <c r="M17" s="46">
        <v>27791.37084548936</v>
      </c>
      <c r="N17" s="46">
        <v>28565.45284276128</v>
      </c>
      <c r="O17" s="16"/>
      <c r="P17" s="84" t="s">
        <v>7</v>
      </c>
      <c r="Q17" s="84"/>
      <c r="R17" s="84"/>
      <c r="S17" s="16" t="s">
        <v>28</v>
      </c>
    </row>
    <row r="18" spans="1:19" ht="19.5" customHeight="1">
      <c r="A18" s="17" t="s">
        <v>29</v>
      </c>
      <c r="B18" s="87" t="s">
        <v>55</v>
      </c>
      <c r="C18" s="87"/>
      <c r="D18" s="31"/>
      <c r="E18" s="47">
        <v>26863.767785288856</v>
      </c>
      <c r="F18" s="47">
        <v>29868.301988333347</v>
      </c>
      <c r="G18" s="47">
        <v>31154.93020135343</v>
      </c>
      <c r="H18" s="47">
        <v>31276.387904662522</v>
      </c>
      <c r="I18" s="47">
        <v>31107.58228311429</v>
      </c>
      <c r="J18" s="47">
        <v>29923.884327135816</v>
      </c>
      <c r="K18" s="47">
        <v>28611.523549855334</v>
      </c>
      <c r="L18" s="47">
        <v>27587.36749229135</v>
      </c>
      <c r="M18" s="47">
        <v>26842.152431310118</v>
      </c>
      <c r="N18" s="47">
        <v>28184.36298313267</v>
      </c>
      <c r="O18" s="17"/>
      <c r="P18" s="79" t="s">
        <v>8</v>
      </c>
      <c r="Q18" s="79"/>
      <c r="R18" s="79"/>
      <c r="S18" s="17" t="s">
        <v>29</v>
      </c>
    </row>
    <row r="19" spans="1:19" ht="19.5" customHeight="1">
      <c r="A19" s="16" t="s">
        <v>30</v>
      </c>
      <c r="B19" s="86" t="s">
        <v>56</v>
      </c>
      <c r="C19" s="86"/>
      <c r="D19" s="30"/>
      <c r="E19" s="46">
        <v>15917.105156321313</v>
      </c>
      <c r="F19" s="46">
        <v>17541.478400252203</v>
      </c>
      <c r="G19" s="46">
        <v>18490.29082473562</v>
      </c>
      <c r="H19" s="46">
        <v>18995.368135501772</v>
      </c>
      <c r="I19" s="46">
        <v>18895.786646786048</v>
      </c>
      <c r="J19" s="46">
        <v>18150.12045928271</v>
      </c>
      <c r="K19" s="46">
        <v>17595.650730113557</v>
      </c>
      <c r="L19" s="46">
        <v>18169.240105116125</v>
      </c>
      <c r="M19" s="46">
        <v>18419.388804770024</v>
      </c>
      <c r="N19" s="46">
        <v>19928.203009587203</v>
      </c>
      <c r="O19" s="16"/>
      <c r="P19" s="84" t="s">
        <v>9</v>
      </c>
      <c r="Q19" s="84"/>
      <c r="R19" s="84"/>
      <c r="S19" s="16" t="s">
        <v>30</v>
      </c>
    </row>
    <row r="20" spans="1:19" ht="19.5" customHeight="1">
      <c r="A20" s="17" t="s">
        <v>31</v>
      </c>
      <c r="B20" s="87" t="s">
        <v>57</v>
      </c>
      <c r="C20" s="87"/>
      <c r="D20" s="31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17"/>
      <c r="P20" s="79" t="s">
        <v>32</v>
      </c>
      <c r="Q20" s="79"/>
      <c r="R20" s="79"/>
      <c r="S20" s="17" t="s">
        <v>31</v>
      </c>
    </row>
    <row r="21" spans="1:19" ht="19.5" customHeight="1">
      <c r="A21" s="20"/>
      <c r="B21" s="87" t="s">
        <v>58</v>
      </c>
      <c r="C21" s="87"/>
      <c r="D21" s="34"/>
      <c r="E21" s="47">
        <v>84570.01730740404</v>
      </c>
      <c r="F21" s="47">
        <v>93194.60974989278</v>
      </c>
      <c r="G21" s="47">
        <v>98361.27794677402</v>
      </c>
      <c r="H21" s="47">
        <v>92372.55761561755</v>
      </c>
      <c r="I21" s="47">
        <v>78275.14757790377</v>
      </c>
      <c r="J21" s="47">
        <v>61312.40316743329</v>
      </c>
      <c r="K21" s="47">
        <v>54508.59833834944</v>
      </c>
      <c r="L21" s="47">
        <v>54092.65082999031</v>
      </c>
      <c r="M21" s="47">
        <v>54898.42033137247</v>
      </c>
      <c r="N21" s="47">
        <v>56027.5470555787</v>
      </c>
      <c r="O21" s="20"/>
      <c r="P21" s="79" t="s">
        <v>33</v>
      </c>
      <c r="Q21" s="79"/>
      <c r="R21" s="79"/>
      <c r="S21" s="20"/>
    </row>
    <row r="22" spans="1:19" ht="19.5" customHeight="1">
      <c r="A22" s="18"/>
      <c r="B22" s="86" t="s">
        <v>59</v>
      </c>
      <c r="C22" s="86"/>
      <c r="D22" s="30"/>
      <c r="E22" s="46">
        <v>66776.57617888262</v>
      </c>
      <c r="F22" s="46">
        <v>70589.23390935051</v>
      </c>
      <c r="G22" s="46">
        <v>73578.52538990993</v>
      </c>
      <c r="H22" s="46">
        <v>68790.41464999634</v>
      </c>
      <c r="I22" s="46">
        <v>55842.06260525737</v>
      </c>
      <c r="J22" s="46">
        <v>41608.83966097971</v>
      </c>
      <c r="K22" s="46">
        <v>34235.254008933145</v>
      </c>
      <c r="L22" s="46">
        <v>31953.95261587464</v>
      </c>
      <c r="M22" s="46">
        <v>31838.57645346708</v>
      </c>
      <c r="N22" s="46">
        <v>31780.728922986433</v>
      </c>
      <c r="O22" s="18"/>
      <c r="P22" s="84" t="s">
        <v>10</v>
      </c>
      <c r="Q22" s="84"/>
      <c r="R22" s="84"/>
      <c r="S22" s="18"/>
    </row>
    <row r="23" spans="1:19" ht="19.5" customHeight="1">
      <c r="A23" s="19"/>
      <c r="B23" s="87" t="s">
        <v>60</v>
      </c>
      <c r="C23" s="87"/>
      <c r="D23" s="32"/>
      <c r="E23" s="47">
        <v>17793.44112852142</v>
      </c>
      <c r="F23" s="47">
        <v>22605.37584054227</v>
      </c>
      <c r="G23" s="47">
        <v>24782.75255686408</v>
      </c>
      <c r="H23" s="47">
        <v>23582.142965621213</v>
      </c>
      <c r="I23" s="47">
        <v>22433.0849726464</v>
      </c>
      <c r="J23" s="47">
        <v>19703.563506453575</v>
      </c>
      <c r="K23" s="47">
        <v>20273.344329416293</v>
      </c>
      <c r="L23" s="47">
        <v>22138.698214115662</v>
      </c>
      <c r="M23" s="47">
        <v>23059.84387790539</v>
      </c>
      <c r="N23" s="47">
        <v>24246.818132592267</v>
      </c>
      <c r="O23" s="19"/>
      <c r="P23" s="79" t="s">
        <v>11</v>
      </c>
      <c r="Q23" s="79"/>
      <c r="R23" s="79"/>
      <c r="S23" s="19"/>
    </row>
    <row r="24" spans="1:19" ht="19.5" customHeight="1">
      <c r="A24" s="16" t="s">
        <v>34</v>
      </c>
      <c r="B24" s="86" t="s">
        <v>61</v>
      </c>
      <c r="C24" s="86"/>
      <c r="D24" s="30"/>
      <c r="E24" s="46">
        <v>9849.021885306578</v>
      </c>
      <c r="F24" s="46">
        <v>12141.44582645485</v>
      </c>
      <c r="G24" s="46">
        <v>13255.66502871795</v>
      </c>
      <c r="H24" s="46">
        <v>13843.410830680044</v>
      </c>
      <c r="I24" s="46">
        <v>15739.31901225195</v>
      </c>
      <c r="J24" s="46">
        <v>15098.790213511706</v>
      </c>
      <c r="K24" s="46">
        <v>14988.944517513935</v>
      </c>
      <c r="L24" s="46">
        <v>15844.88500580825</v>
      </c>
      <c r="M24" s="46">
        <v>16282.84122231884</v>
      </c>
      <c r="N24" s="46">
        <v>17061.70830916978</v>
      </c>
      <c r="O24" s="16"/>
      <c r="P24" s="84" t="s">
        <v>12</v>
      </c>
      <c r="Q24" s="84"/>
      <c r="R24" s="84"/>
      <c r="S24" s="16" t="s">
        <v>34</v>
      </c>
    </row>
    <row r="25" spans="1:19" ht="19.5" customHeight="1">
      <c r="A25" s="17" t="s">
        <v>35</v>
      </c>
      <c r="B25" s="87" t="s">
        <v>62</v>
      </c>
      <c r="C25" s="87"/>
      <c r="D25" s="31"/>
      <c r="E25" s="47">
        <v>5372.219187934189</v>
      </c>
      <c r="F25" s="47">
        <v>5920.29407478404</v>
      </c>
      <c r="G25" s="47">
        <v>6140.066677926802</v>
      </c>
      <c r="H25" s="47">
        <v>6335.420102942591</v>
      </c>
      <c r="I25" s="47">
        <v>6241.80036163138</v>
      </c>
      <c r="J25" s="47">
        <v>7280.002368975896</v>
      </c>
      <c r="K25" s="47">
        <v>8006.5610690260655</v>
      </c>
      <c r="L25" s="47">
        <v>8211.455511735578</v>
      </c>
      <c r="M25" s="47">
        <v>8467.326139051118</v>
      </c>
      <c r="N25" s="47">
        <v>8575.492979930132</v>
      </c>
      <c r="O25" s="17"/>
      <c r="P25" s="79" t="s">
        <v>36</v>
      </c>
      <c r="Q25" s="79"/>
      <c r="R25" s="79"/>
      <c r="S25" s="17" t="s">
        <v>35</v>
      </c>
    </row>
    <row r="26" spans="1:19" ht="19.5" customHeight="1">
      <c r="A26" s="16"/>
      <c r="B26" s="90" t="s">
        <v>63</v>
      </c>
      <c r="C26" s="90"/>
      <c r="D26" s="33"/>
      <c r="E26" s="46">
        <v>579171.7704005507</v>
      </c>
      <c r="F26" s="46">
        <v>469338.121280131</v>
      </c>
      <c r="G26" s="46">
        <v>385325.7642543695</v>
      </c>
      <c r="H26" s="46">
        <v>356105.15901504655</v>
      </c>
      <c r="I26" s="46">
        <v>307505.33851227234</v>
      </c>
      <c r="J26" s="46">
        <v>254856.0063527353</v>
      </c>
      <c r="K26" s="46">
        <v>254830.55994041148</v>
      </c>
      <c r="L26" s="46">
        <v>255801.93659051525</v>
      </c>
      <c r="M26" s="46">
        <v>282033.2377585593</v>
      </c>
      <c r="N26" s="46">
        <v>354314.0244631527</v>
      </c>
      <c r="O26" s="16"/>
      <c r="P26" s="80" t="s">
        <v>37</v>
      </c>
      <c r="Q26" s="80"/>
      <c r="R26" s="80"/>
      <c r="S26" s="33"/>
    </row>
    <row r="27" spans="1:19" ht="19.5" customHeight="1">
      <c r="A27" s="20"/>
      <c r="B27" s="91" t="s">
        <v>64</v>
      </c>
      <c r="C27" s="91"/>
      <c r="D27" s="31"/>
      <c r="E27" s="47">
        <v>41558.54335447441</v>
      </c>
      <c r="F27" s="47">
        <v>52747.7906447484</v>
      </c>
      <c r="G27" s="47">
        <v>57285.12074251382</v>
      </c>
      <c r="H27" s="47">
        <v>61480.055386635744</v>
      </c>
      <c r="I27" s="47">
        <v>64902.82924909267</v>
      </c>
      <c r="J27" s="47">
        <v>63919.32782535117</v>
      </c>
      <c r="K27" s="47">
        <v>62647.74195095789</v>
      </c>
      <c r="L27" s="47">
        <v>66481.39035778701</v>
      </c>
      <c r="M27" s="47">
        <v>68291.36356618525</v>
      </c>
      <c r="N27" s="47">
        <v>79211.3434371367</v>
      </c>
      <c r="O27" s="20"/>
      <c r="P27" s="81" t="s">
        <v>38</v>
      </c>
      <c r="Q27" s="81"/>
      <c r="R27" s="81"/>
      <c r="S27" s="31"/>
    </row>
    <row r="28" spans="1:19" ht="19.5" customHeight="1">
      <c r="A28" s="21"/>
      <c r="B28" s="90" t="s">
        <v>65</v>
      </c>
      <c r="C28" s="90"/>
      <c r="D28" s="33"/>
      <c r="E28" s="46">
        <v>620730.313755025</v>
      </c>
      <c r="F28" s="46">
        <v>522085.9119248794</v>
      </c>
      <c r="G28" s="46">
        <v>442610.8849968833</v>
      </c>
      <c r="H28" s="46">
        <v>417585.2144016823</v>
      </c>
      <c r="I28" s="46">
        <v>372408.167761365</v>
      </c>
      <c r="J28" s="46">
        <v>318775.3341780865</v>
      </c>
      <c r="K28" s="46">
        <v>317478.3018913694</v>
      </c>
      <c r="L28" s="46">
        <v>322283.3269483023</v>
      </c>
      <c r="M28" s="46">
        <v>350324.6013247445</v>
      </c>
      <c r="N28" s="46">
        <v>433525.36790028936</v>
      </c>
      <c r="O28" s="21"/>
      <c r="P28" s="80" t="s">
        <v>39</v>
      </c>
      <c r="Q28" s="80"/>
      <c r="R28" s="80"/>
      <c r="S28" s="33"/>
    </row>
    <row r="29" spans="1:19" ht="19.5" customHeight="1">
      <c r="A29" s="20"/>
      <c r="B29" s="92" t="s">
        <v>66</v>
      </c>
      <c r="C29" s="92"/>
      <c r="D29" s="31"/>
      <c r="E29" s="47">
        <v>2637</v>
      </c>
      <c r="F29" s="47">
        <v>3248</v>
      </c>
      <c r="G29" s="47">
        <v>3677</v>
      </c>
      <c r="H29" s="47">
        <v>3973</v>
      </c>
      <c r="I29" s="47">
        <v>3910</v>
      </c>
      <c r="J29" s="47">
        <v>3245</v>
      </c>
      <c r="K29" s="47">
        <v>3453</v>
      </c>
      <c r="L29" s="47">
        <v>8236</v>
      </c>
      <c r="M29" s="47">
        <v>6740</v>
      </c>
      <c r="N29" s="47">
        <v>7000</v>
      </c>
      <c r="O29" s="20"/>
      <c r="P29" s="82" t="s">
        <v>13</v>
      </c>
      <c r="Q29" s="82"/>
      <c r="R29" s="82"/>
      <c r="S29" s="31"/>
    </row>
    <row r="30" spans="1:19" ht="19.5" customHeight="1">
      <c r="A30" s="62"/>
      <c r="B30" s="93" t="s">
        <v>67</v>
      </c>
      <c r="C30" s="93"/>
      <c r="D30" s="35"/>
      <c r="E30" s="48">
        <v>623367.313755025</v>
      </c>
      <c r="F30" s="48">
        <v>525333.9119248794</v>
      </c>
      <c r="G30" s="48">
        <v>446287.8849968833</v>
      </c>
      <c r="H30" s="48">
        <v>421558.2144016823</v>
      </c>
      <c r="I30" s="48">
        <v>376318.167761365</v>
      </c>
      <c r="J30" s="48">
        <v>322020.3341780865</v>
      </c>
      <c r="K30" s="48">
        <v>320931.3018913694</v>
      </c>
      <c r="L30" s="48">
        <v>330519.3269483023</v>
      </c>
      <c r="M30" s="48">
        <v>357064.6013247445</v>
      </c>
      <c r="N30" s="48">
        <v>440525.36790028936</v>
      </c>
      <c r="O30" s="62"/>
      <c r="P30" s="83" t="s">
        <v>14</v>
      </c>
      <c r="Q30" s="83"/>
      <c r="R30" s="83"/>
      <c r="S30" s="36"/>
    </row>
    <row r="31" spans="1:14" ht="18">
      <c r="A31" s="23"/>
      <c r="B31" s="24"/>
      <c r="C31" s="37"/>
      <c r="D31" s="37"/>
      <c r="E31" s="49"/>
      <c r="F31" s="49"/>
      <c r="G31" s="49"/>
      <c r="H31" s="49"/>
      <c r="I31" s="5"/>
      <c r="J31" s="49"/>
      <c r="K31" s="49"/>
      <c r="L31" s="49"/>
      <c r="M31" s="49"/>
      <c r="N31" s="5"/>
    </row>
    <row r="32" spans="1:14" ht="12.75">
      <c r="A32" s="25"/>
      <c r="B32" s="25"/>
      <c r="C32" s="38"/>
      <c r="D32" s="38"/>
      <c r="E32" s="5"/>
      <c r="F32" s="5"/>
      <c r="G32" s="5"/>
      <c r="H32" s="5"/>
      <c r="I32" s="5"/>
      <c r="J32" s="5"/>
      <c r="K32" s="5"/>
      <c r="L32" s="5"/>
      <c r="M32" s="5"/>
      <c r="N32" s="5"/>
    </row>
    <row r="33" spans="1:14" ht="12.75">
      <c r="A33" s="25"/>
      <c r="B33" s="25"/>
      <c r="C33" s="38"/>
      <c r="D33" s="38"/>
      <c r="E33" s="5"/>
      <c r="F33" s="5"/>
      <c r="G33" s="5"/>
      <c r="H33" s="5"/>
      <c r="I33" s="5"/>
      <c r="J33" s="5"/>
      <c r="K33" s="5"/>
      <c r="L33" s="5"/>
      <c r="M33" s="5"/>
      <c r="N33" s="5"/>
    </row>
    <row r="34" spans="1:14" ht="15.75" customHeight="1">
      <c r="A34" s="85"/>
      <c r="B34" s="85"/>
      <c r="C34" s="85"/>
      <c r="D34" s="85"/>
      <c r="E34" s="8"/>
      <c r="F34" s="8"/>
      <c r="G34" s="8"/>
      <c r="H34" s="8"/>
      <c r="I34" s="8"/>
      <c r="J34" s="8"/>
      <c r="K34" s="8"/>
      <c r="L34" s="8"/>
      <c r="M34" s="8"/>
      <c r="N34" s="8"/>
    </row>
    <row r="35" spans="1:21" ht="15.75" customHeight="1">
      <c r="A35" s="88" t="s">
        <v>43</v>
      </c>
      <c r="B35" s="88"/>
      <c r="C35" s="88"/>
      <c r="D35" s="88"/>
      <c r="E35" s="41"/>
      <c r="F35" s="41"/>
      <c r="G35" s="41"/>
      <c r="H35" s="28"/>
      <c r="I35" s="12"/>
      <c r="J35" s="12"/>
      <c r="K35" s="12"/>
      <c r="L35"/>
      <c r="M35" s="12"/>
      <c r="N35" s="85" t="s">
        <v>18</v>
      </c>
      <c r="O35" s="85"/>
      <c r="P35" s="85"/>
      <c r="Q35" s="85"/>
      <c r="R35" s="85"/>
      <c r="S35" s="85"/>
      <c r="T35" s="1"/>
      <c r="U35" s="1"/>
    </row>
    <row r="36" spans="1:21" ht="15.75" customHeight="1">
      <c r="A36" s="88" t="s">
        <v>44</v>
      </c>
      <c r="B36" s="88"/>
      <c r="C36" s="88"/>
      <c r="D36" s="88"/>
      <c r="E36" s="28"/>
      <c r="F36" s="28"/>
      <c r="G36" s="28"/>
      <c r="H36" s="28"/>
      <c r="I36" s="12"/>
      <c r="J36" s="12"/>
      <c r="K36" s="12"/>
      <c r="L36" s="12"/>
      <c r="M36"/>
      <c r="N36" s="85" t="s">
        <v>19</v>
      </c>
      <c r="O36" s="85"/>
      <c r="P36" s="85"/>
      <c r="Q36" s="85"/>
      <c r="R36" s="85"/>
      <c r="S36" s="85"/>
      <c r="T36" s="1"/>
      <c r="U36" s="1"/>
    </row>
    <row r="37" spans="1:30" ht="19.5" customHeight="1">
      <c r="A37" s="26"/>
      <c r="B37" s="26"/>
      <c r="C37" s="26"/>
      <c r="D37" s="26"/>
      <c r="E37" s="39">
        <v>1981</v>
      </c>
      <c r="F37" s="39">
        <v>1982</v>
      </c>
      <c r="G37" s="39">
        <v>1983</v>
      </c>
      <c r="H37" s="39">
        <v>1984</v>
      </c>
      <c r="I37" s="39">
        <v>1985</v>
      </c>
      <c r="J37" s="39">
        <v>1986</v>
      </c>
      <c r="K37" s="39">
        <v>1987</v>
      </c>
      <c r="L37" s="39">
        <v>1988</v>
      </c>
      <c r="M37" s="39">
        <v>1989</v>
      </c>
      <c r="N37" s="39">
        <v>1990</v>
      </c>
      <c r="O37" s="26"/>
      <c r="P37" s="26"/>
      <c r="Q37" s="26"/>
      <c r="R37" s="26"/>
      <c r="S37" s="39"/>
      <c r="V37"/>
      <c r="W37"/>
      <c r="X37"/>
      <c r="Y37"/>
      <c r="Z37"/>
      <c r="AA37"/>
      <c r="AB37"/>
      <c r="AC37"/>
      <c r="AD37"/>
    </row>
    <row r="38" spans="1:30" ht="19.5" customHeight="1">
      <c r="A38" s="16" t="s">
        <v>24</v>
      </c>
      <c r="B38" s="86" t="s">
        <v>46</v>
      </c>
      <c r="C38" s="86"/>
      <c r="D38" s="30"/>
      <c r="E38" s="52">
        <v>15.854787923689573</v>
      </c>
      <c r="F38" s="52">
        <v>33.84492406075139</v>
      </c>
      <c r="G38" s="52">
        <v>15.181557572861927</v>
      </c>
      <c r="H38" s="52">
        <v>20.501918490096436</v>
      </c>
      <c r="I38" s="52">
        <v>18.666092943201384</v>
      </c>
      <c r="J38" s="52">
        <v>15.02647037493654</v>
      </c>
      <c r="K38" s="52">
        <v>15.452997919425005</v>
      </c>
      <c r="L38" s="52">
        <v>14.10550458715596</v>
      </c>
      <c r="M38" s="52">
        <v>8.399138549892315</v>
      </c>
      <c r="N38" s="52">
        <v>11.002207505518768</v>
      </c>
      <c r="O38" s="16"/>
      <c r="P38" s="84" t="s">
        <v>0</v>
      </c>
      <c r="Q38" s="84"/>
      <c r="R38" s="84"/>
      <c r="S38" s="16" t="s">
        <v>24</v>
      </c>
      <c r="V38"/>
      <c r="W38"/>
      <c r="X38"/>
      <c r="Y38"/>
      <c r="Z38"/>
      <c r="AA38"/>
      <c r="AB38"/>
      <c r="AC38"/>
      <c r="AD38"/>
    </row>
    <row r="39" spans="1:30" ht="19.5" customHeight="1">
      <c r="A39" s="17" t="s">
        <v>25</v>
      </c>
      <c r="B39" s="87" t="s">
        <v>47</v>
      </c>
      <c r="C39" s="87"/>
      <c r="D39" s="31"/>
      <c r="E39" s="53">
        <v>10.163519378078112</v>
      </c>
      <c r="F39" s="53">
        <v>-33.49437608515136</v>
      </c>
      <c r="G39" s="53">
        <v>-38.74217009290789</v>
      </c>
      <c r="H39" s="53">
        <v>-16.158365016401987</v>
      </c>
      <c r="I39" s="53">
        <v>-26.251340356391562</v>
      </c>
      <c r="J39" s="53">
        <v>-30.05394126395703</v>
      </c>
      <c r="K39" s="53">
        <v>3.321167883211684</v>
      </c>
      <c r="L39" s="53">
        <v>-2.5217698462672633</v>
      </c>
      <c r="M39" s="53">
        <v>34.95769721605142</v>
      </c>
      <c r="N39" s="53">
        <v>63.978099207322046</v>
      </c>
      <c r="O39" s="17"/>
      <c r="P39" s="79" t="s">
        <v>1</v>
      </c>
      <c r="Q39" s="79"/>
      <c r="R39" s="79"/>
      <c r="S39" s="17" t="s">
        <v>25</v>
      </c>
      <c r="V39"/>
      <c r="W39"/>
      <c r="X39"/>
      <c r="Y39"/>
      <c r="Z39"/>
      <c r="AA39"/>
      <c r="AB39"/>
      <c r="AC39"/>
      <c r="AD39"/>
    </row>
    <row r="40" spans="1:30" ht="19.5" customHeight="1">
      <c r="A40" s="18"/>
      <c r="B40" s="86" t="s">
        <v>48</v>
      </c>
      <c r="C40" s="86"/>
      <c r="D40" s="30"/>
      <c r="E40" s="52">
        <v>10.118620143136624</v>
      </c>
      <c r="F40" s="52">
        <v>-33.66569590932602</v>
      </c>
      <c r="G40" s="52">
        <v>-39.033795952961114</v>
      </c>
      <c r="H40" s="52">
        <v>-16.376464046154382</v>
      </c>
      <c r="I40" s="52">
        <v>-26.614853912971203</v>
      </c>
      <c r="J40" s="52">
        <v>-30.609609677638584</v>
      </c>
      <c r="K40" s="52">
        <v>3.473605171231764</v>
      </c>
      <c r="L40" s="52">
        <v>-2.6486827575327387</v>
      </c>
      <c r="M40" s="52">
        <v>35.87042828669118</v>
      </c>
      <c r="N40" s="52">
        <v>65.36071654322755</v>
      </c>
      <c r="O40" s="18"/>
      <c r="P40" s="84" t="s">
        <v>2</v>
      </c>
      <c r="Q40" s="84"/>
      <c r="R40" s="84"/>
      <c r="S40" s="18"/>
      <c r="V40"/>
      <c r="W40"/>
      <c r="X40"/>
      <c r="Y40"/>
      <c r="Z40"/>
      <c r="AA40"/>
      <c r="AB40"/>
      <c r="AC40"/>
      <c r="AD40"/>
    </row>
    <row r="41" spans="1:30" ht="19.5" customHeight="1">
      <c r="A41" s="19"/>
      <c r="B41" s="87" t="s">
        <v>49</v>
      </c>
      <c r="C41" s="87"/>
      <c r="D41" s="32"/>
      <c r="E41" s="53">
        <v>19.100431300061604</v>
      </c>
      <c r="F41" s="53">
        <v>-1.9658561821003673</v>
      </c>
      <c r="G41" s="53">
        <v>-2.4274406332453813</v>
      </c>
      <c r="H41" s="53">
        <v>0.8112493239589069</v>
      </c>
      <c r="I41" s="53">
        <v>-2.7896995708154515</v>
      </c>
      <c r="J41" s="53">
        <v>-2.98013245033113</v>
      </c>
      <c r="K41" s="53">
        <v>-1.9908987485779295</v>
      </c>
      <c r="L41" s="53">
        <v>2.147417295414966</v>
      </c>
      <c r="M41" s="53">
        <v>2.954545454545454</v>
      </c>
      <c r="N41" s="53">
        <v>0</v>
      </c>
      <c r="O41" s="19"/>
      <c r="P41" s="79" t="s">
        <v>3</v>
      </c>
      <c r="Q41" s="79"/>
      <c r="R41" s="79"/>
      <c r="S41" s="19"/>
      <c r="V41"/>
      <c r="W41"/>
      <c r="X41"/>
      <c r="Y41"/>
      <c r="Z41"/>
      <c r="AA41"/>
      <c r="AB41"/>
      <c r="AC41"/>
      <c r="AD41"/>
    </row>
    <row r="42" spans="1:30" ht="19.5" customHeight="1">
      <c r="A42" s="16" t="s">
        <v>26</v>
      </c>
      <c r="B42" s="86" t="s">
        <v>50</v>
      </c>
      <c r="C42" s="86"/>
      <c r="D42" s="30"/>
      <c r="E42" s="52">
        <v>34.52187493324948</v>
      </c>
      <c r="F42" s="52">
        <v>-14.289426214494384</v>
      </c>
      <c r="G42" s="52">
        <v>8.980575376926026</v>
      </c>
      <c r="H42" s="52">
        <v>16.03906237403234</v>
      </c>
      <c r="I42" s="52">
        <v>-8.110768218662779</v>
      </c>
      <c r="J42" s="52">
        <v>-16.514729078485747</v>
      </c>
      <c r="K42" s="52">
        <v>16.66242368504016</v>
      </c>
      <c r="L42" s="52">
        <v>3.192429080831327</v>
      </c>
      <c r="M42" s="52">
        <v>3.8609509663327213</v>
      </c>
      <c r="N42" s="52">
        <v>20.064664150686372</v>
      </c>
      <c r="O42" s="16"/>
      <c r="P42" s="84" t="s">
        <v>4</v>
      </c>
      <c r="Q42" s="84"/>
      <c r="R42" s="84"/>
      <c r="S42" s="16" t="s">
        <v>26</v>
      </c>
      <c r="V42"/>
      <c r="W42"/>
      <c r="X42"/>
      <c r="Y42"/>
      <c r="Z42"/>
      <c r="AA42"/>
      <c r="AB42"/>
      <c r="AC42"/>
      <c r="AD42"/>
    </row>
    <row r="43" spans="1:30" ht="19.5" customHeight="1">
      <c r="A43" s="19"/>
      <c r="B43" s="87" t="s">
        <v>51</v>
      </c>
      <c r="C43" s="87"/>
      <c r="D43" s="32"/>
      <c r="E43" s="53">
        <v>42.474638283718605</v>
      </c>
      <c r="F43" s="53">
        <v>-36.48301622504961</v>
      </c>
      <c r="G43" s="53">
        <v>8.582192410181012</v>
      </c>
      <c r="H43" s="53">
        <v>16.984006092916992</v>
      </c>
      <c r="I43" s="53">
        <v>-26.21527777777778</v>
      </c>
      <c r="J43" s="53">
        <v>-42.2156862745098</v>
      </c>
      <c r="K43" s="53">
        <v>68.00135731252122</v>
      </c>
      <c r="L43" s="53">
        <v>-2.292466168450813</v>
      </c>
      <c r="M43" s="53">
        <v>-2.7906976744186074</v>
      </c>
      <c r="N43" s="53">
        <v>53.864965443912816</v>
      </c>
      <c r="O43" s="19"/>
      <c r="P43" s="79" t="s">
        <v>5</v>
      </c>
      <c r="Q43" s="79"/>
      <c r="R43" s="79"/>
      <c r="S43" s="19"/>
      <c r="V43"/>
      <c r="W43"/>
      <c r="X43"/>
      <c r="Y43"/>
      <c r="Z43"/>
      <c r="AA43"/>
      <c r="AB43"/>
      <c r="AC43"/>
      <c r="AD43"/>
    </row>
    <row r="44" spans="1:30" ht="19.5" customHeight="1">
      <c r="A44" s="18"/>
      <c r="B44" s="86" t="s">
        <v>52</v>
      </c>
      <c r="C44" s="86"/>
      <c r="D44" s="30"/>
      <c r="E44" s="52">
        <v>25.313751668891847</v>
      </c>
      <c r="F44" s="52">
        <v>14.926486256126136</v>
      </c>
      <c r="G44" s="52">
        <v>9.270418095856115</v>
      </c>
      <c r="H44" s="52">
        <v>15.355900568422843</v>
      </c>
      <c r="I44" s="52">
        <v>5.16290358167244</v>
      </c>
      <c r="J44" s="52">
        <v>-3.2939366389258096</v>
      </c>
      <c r="K44" s="52">
        <v>0.8822678623083391</v>
      </c>
      <c r="L44" s="52">
        <v>6.000000000000005</v>
      </c>
      <c r="M44" s="52">
        <v>6.999391357273277</v>
      </c>
      <c r="N44" s="52">
        <v>5.575888943723628</v>
      </c>
      <c r="O44" s="18"/>
      <c r="P44" s="84" t="s">
        <v>3</v>
      </c>
      <c r="Q44" s="84"/>
      <c r="R44" s="84"/>
      <c r="S44" s="18"/>
      <c r="V44"/>
      <c r="W44"/>
      <c r="X44"/>
      <c r="Y44"/>
      <c r="Z44"/>
      <c r="AA44"/>
      <c r="AB44"/>
      <c r="AC44"/>
      <c r="AD44"/>
    </row>
    <row r="45" spans="1:30" ht="19.5" customHeight="1">
      <c r="A45" s="17" t="s">
        <v>27</v>
      </c>
      <c r="B45" s="87" t="s">
        <v>53</v>
      </c>
      <c r="C45" s="87"/>
      <c r="D45" s="31"/>
      <c r="E45" s="53">
        <v>26.50774303290493</v>
      </c>
      <c r="F45" s="53">
        <v>-68.46867244209852</v>
      </c>
      <c r="G45" s="53">
        <v>39.04163393558524</v>
      </c>
      <c r="H45" s="53">
        <v>-43.38983050847458</v>
      </c>
      <c r="I45" s="53">
        <v>164.82515995713703</v>
      </c>
      <c r="J45" s="53">
        <v>73.75415282392028</v>
      </c>
      <c r="K45" s="53">
        <v>30.210325047801145</v>
      </c>
      <c r="L45" s="53">
        <v>6.02055800293686</v>
      </c>
      <c r="M45" s="53">
        <v>3.878116343490312</v>
      </c>
      <c r="N45" s="53">
        <v>49.479060203634816</v>
      </c>
      <c r="O45" s="17"/>
      <c r="P45" s="79" t="s">
        <v>6</v>
      </c>
      <c r="Q45" s="79"/>
      <c r="R45" s="79"/>
      <c r="S45" s="17" t="s">
        <v>27</v>
      </c>
      <c r="V45"/>
      <c r="W45"/>
      <c r="X45"/>
      <c r="Y45"/>
      <c r="Z45"/>
      <c r="AA45"/>
      <c r="AB45"/>
      <c r="AC45"/>
      <c r="AD45"/>
    </row>
    <row r="46" spans="1:30" ht="19.5" customHeight="1">
      <c r="A46" s="16" t="s">
        <v>28</v>
      </c>
      <c r="B46" s="86" t="s">
        <v>54</v>
      </c>
      <c r="C46" s="86"/>
      <c r="D46" s="30"/>
      <c r="E46" s="52">
        <v>19.86622491717196</v>
      </c>
      <c r="F46" s="52">
        <v>-0.15645371577575062</v>
      </c>
      <c r="G46" s="52">
        <v>-8.628884826325411</v>
      </c>
      <c r="H46" s="52">
        <v>-14.320013719773627</v>
      </c>
      <c r="I46" s="52">
        <v>-13.831064851881504</v>
      </c>
      <c r="J46" s="52">
        <v>-12.275132275132272</v>
      </c>
      <c r="K46" s="52">
        <v>-2.174232840036472</v>
      </c>
      <c r="L46" s="52">
        <v>-3.6872180451127834</v>
      </c>
      <c r="M46" s="52">
        <v>1.398950786909814</v>
      </c>
      <c r="N46" s="52">
        <v>2.7853321866544656</v>
      </c>
      <c r="O46" s="16"/>
      <c r="P46" s="84" t="s">
        <v>7</v>
      </c>
      <c r="Q46" s="84"/>
      <c r="R46" s="84"/>
      <c r="S46" s="16" t="s">
        <v>28</v>
      </c>
      <c r="V46"/>
      <c r="W46"/>
      <c r="X46"/>
      <c r="Y46"/>
      <c r="Z46"/>
      <c r="AA46"/>
      <c r="AB46"/>
      <c r="AC46"/>
      <c r="AD46"/>
    </row>
    <row r="47" spans="1:30" ht="19.5" customHeight="1">
      <c r="A47" s="17" t="s">
        <v>29</v>
      </c>
      <c r="B47" s="87" t="s">
        <v>55</v>
      </c>
      <c r="C47" s="87"/>
      <c r="D47" s="31"/>
      <c r="E47" s="53">
        <v>22.605345985812917</v>
      </c>
      <c r="F47" s="53">
        <v>11.184336564619347</v>
      </c>
      <c r="G47" s="53">
        <v>4.30767110069612</v>
      </c>
      <c r="H47" s="53">
        <v>0.3898506673714719</v>
      </c>
      <c r="I47" s="53">
        <v>-0.5397222405054913</v>
      </c>
      <c r="J47" s="53">
        <v>-3.8051750380517557</v>
      </c>
      <c r="K47" s="53">
        <v>-4.3856631810677005</v>
      </c>
      <c r="L47" s="53">
        <v>-3.579522970104687</v>
      </c>
      <c r="M47" s="53">
        <v>-2.7012909484366854</v>
      </c>
      <c r="N47" s="53">
        <v>5.000383464989655</v>
      </c>
      <c r="O47" s="17"/>
      <c r="P47" s="79" t="s">
        <v>8</v>
      </c>
      <c r="Q47" s="79"/>
      <c r="R47" s="79"/>
      <c r="S47" s="17" t="s">
        <v>29</v>
      </c>
      <c r="V47"/>
      <c r="W47"/>
      <c r="X47"/>
      <c r="Y47"/>
      <c r="Z47"/>
      <c r="AA47"/>
      <c r="AB47"/>
      <c r="AC47"/>
      <c r="AD47"/>
    </row>
    <row r="48" spans="1:30" ht="19.5" customHeight="1">
      <c r="A48" s="16" t="s">
        <v>30</v>
      </c>
      <c r="B48" s="86" t="s">
        <v>56</v>
      </c>
      <c r="C48" s="86"/>
      <c r="D48" s="30"/>
      <c r="E48" s="52">
        <v>16.474291710388233</v>
      </c>
      <c r="F48" s="52">
        <v>10.205205205205203</v>
      </c>
      <c r="G48" s="52">
        <v>5.408964984785869</v>
      </c>
      <c r="H48" s="52">
        <v>2.731581214993528</v>
      </c>
      <c r="I48" s="52">
        <v>-0.5242408991779968</v>
      </c>
      <c r="J48" s="52">
        <v>-3.9462034655761147</v>
      </c>
      <c r="K48" s="52">
        <v>-3.054909362243785</v>
      </c>
      <c r="L48" s="52">
        <v>3.259836102684832</v>
      </c>
      <c r="M48" s="52">
        <v>1.3767702898233036</v>
      </c>
      <c r="N48" s="52">
        <v>8.191445551257637</v>
      </c>
      <c r="O48" s="16"/>
      <c r="P48" s="84" t="s">
        <v>9</v>
      </c>
      <c r="Q48" s="84"/>
      <c r="R48" s="84"/>
      <c r="S48" s="16" t="s">
        <v>30</v>
      </c>
      <c r="V48"/>
      <c r="W48"/>
      <c r="X48"/>
      <c r="Y48"/>
      <c r="Z48"/>
      <c r="AA48"/>
      <c r="AB48"/>
      <c r="AC48"/>
      <c r="AD48"/>
    </row>
    <row r="49" spans="1:30" ht="19.5" customHeight="1">
      <c r="A49" s="17" t="s">
        <v>31</v>
      </c>
      <c r="B49" s="87" t="s">
        <v>57</v>
      </c>
      <c r="C49" s="87"/>
      <c r="D49" s="31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17"/>
      <c r="P49" s="79" t="s">
        <v>32</v>
      </c>
      <c r="Q49" s="79"/>
      <c r="R49" s="79"/>
      <c r="S49" s="17" t="s">
        <v>31</v>
      </c>
      <c r="V49"/>
      <c r="W49"/>
      <c r="X49"/>
      <c r="Y49"/>
      <c r="Z49"/>
      <c r="AA49"/>
      <c r="AB49"/>
      <c r="AC49"/>
      <c r="AD49"/>
    </row>
    <row r="50" spans="1:30" ht="19.5" customHeight="1">
      <c r="A50" s="20"/>
      <c r="B50" s="87" t="s">
        <v>58</v>
      </c>
      <c r="C50" s="87"/>
      <c r="D50" s="34"/>
      <c r="E50" s="54">
        <v>11.382768253049601</v>
      </c>
      <c r="F50" s="54">
        <v>10.19816799982336</v>
      </c>
      <c r="G50" s="54">
        <v>5.543956040748577</v>
      </c>
      <c r="H50" s="54">
        <v>-6.088493822128993</v>
      </c>
      <c r="I50" s="54">
        <v>-15.261469858154397</v>
      </c>
      <c r="J50" s="54">
        <v>-21.67066423424909</v>
      </c>
      <c r="K50" s="54">
        <v>-11.096946910568594</v>
      </c>
      <c r="L50" s="54">
        <v>-0.7630860470438705</v>
      </c>
      <c r="M50" s="54">
        <v>1.4896099359497983</v>
      </c>
      <c r="N50" s="54">
        <v>2.0567563099096686</v>
      </c>
      <c r="O50" s="20"/>
      <c r="P50" s="79" t="s">
        <v>33</v>
      </c>
      <c r="Q50" s="79"/>
      <c r="R50" s="79"/>
      <c r="S50" s="20"/>
      <c r="V50"/>
      <c r="W50"/>
      <c r="X50"/>
      <c r="Y50"/>
      <c r="Z50"/>
      <c r="AA50"/>
      <c r="AB50"/>
      <c r="AC50"/>
      <c r="AD50"/>
    </row>
    <row r="51" spans="1:30" ht="19.5" customHeight="1">
      <c r="A51" s="18"/>
      <c r="B51" s="86" t="s">
        <v>59</v>
      </c>
      <c r="C51" s="86"/>
      <c r="D51" s="30"/>
      <c r="E51" s="52">
        <v>6.365383008938275</v>
      </c>
      <c r="F51" s="52">
        <v>5.709573549045799</v>
      </c>
      <c r="G51" s="52">
        <v>4.234769687964346</v>
      </c>
      <c r="H51" s="52">
        <v>-6.507483962936556</v>
      </c>
      <c r="I51" s="52">
        <v>-18.822901578104755</v>
      </c>
      <c r="J51" s="52">
        <v>-25.48835462058603</v>
      </c>
      <c r="K51" s="52">
        <v>-17.721199899168138</v>
      </c>
      <c r="L51" s="52">
        <v>-6.663602941176472</v>
      </c>
      <c r="M51" s="52">
        <v>-0.3610700804201672</v>
      </c>
      <c r="N51" s="52">
        <v>-0.1816900657138243</v>
      </c>
      <c r="O51" s="18"/>
      <c r="P51" s="84" t="s">
        <v>10</v>
      </c>
      <c r="Q51" s="84"/>
      <c r="R51" s="84"/>
      <c r="S51" s="18"/>
      <c r="V51"/>
      <c r="W51"/>
      <c r="X51"/>
      <c r="Y51"/>
      <c r="Z51"/>
      <c r="AA51"/>
      <c r="AB51"/>
      <c r="AC51"/>
      <c r="AD51"/>
    </row>
    <row r="52" spans="1:30" ht="19.5" customHeight="1">
      <c r="A52" s="19"/>
      <c r="B52" s="87" t="s">
        <v>60</v>
      </c>
      <c r="C52" s="87"/>
      <c r="D52" s="32"/>
      <c r="E52" s="53">
        <v>35.34206996182026</v>
      </c>
      <c r="F52" s="53">
        <v>27.04330588594084</v>
      </c>
      <c r="G52" s="53">
        <v>9.632119066194566</v>
      </c>
      <c r="H52" s="53">
        <v>-4.844536895117146</v>
      </c>
      <c r="I52" s="53">
        <v>-4.872576655352933</v>
      </c>
      <c r="J52" s="53">
        <v>-12.167392356071606</v>
      </c>
      <c r="K52" s="53">
        <v>2.8917653538970134</v>
      </c>
      <c r="L52" s="53">
        <v>9.201017130620981</v>
      </c>
      <c r="M52" s="53">
        <v>4.160794166309212</v>
      </c>
      <c r="N52" s="53">
        <v>5.147364661146581</v>
      </c>
      <c r="O52" s="19"/>
      <c r="P52" s="79" t="s">
        <v>11</v>
      </c>
      <c r="Q52" s="79"/>
      <c r="R52" s="79"/>
      <c r="S52" s="19"/>
      <c r="V52"/>
      <c r="W52"/>
      <c r="X52"/>
      <c r="Y52"/>
      <c r="Z52"/>
      <c r="AA52"/>
      <c r="AB52"/>
      <c r="AC52"/>
      <c r="AD52"/>
    </row>
    <row r="53" spans="1:30" ht="19.5" customHeight="1">
      <c r="A53" s="16" t="s">
        <v>34</v>
      </c>
      <c r="B53" s="86" t="s">
        <v>61</v>
      </c>
      <c r="C53" s="86"/>
      <c r="D53" s="30"/>
      <c r="E53" s="52">
        <v>23.57257920171827</v>
      </c>
      <c r="F53" s="52">
        <v>23.275650799073368</v>
      </c>
      <c r="G53" s="52">
        <v>9.17698944746217</v>
      </c>
      <c r="H53" s="52">
        <v>4.433921653034867</v>
      </c>
      <c r="I53" s="52">
        <v>13.695383347073363</v>
      </c>
      <c r="J53" s="52">
        <v>-4.069609353756909</v>
      </c>
      <c r="K53" s="52">
        <v>-0.7275132275132323</v>
      </c>
      <c r="L53" s="52">
        <v>5.710478728466728</v>
      </c>
      <c r="M53" s="52">
        <v>2.764022688394707</v>
      </c>
      <c r="N53" s="52">
        <v>4.783361062216507</v>
      </c>
      <c r="O53" s="16"/>
      <c r="P53" s="84" t="s">
        <v>12</v>
      </c>
      <c r="Q53" s="84"/>
      <c r="R53" s="84"/>
      <c r="S53" s="16" t="s">
        <v>34</v>
      </c>
      <c r="V53"/>
      <c r="W53"/>
      <c r="X53"/>
      <c r="Y53"/>
      <c r="Z53"/>
      <c r="AA53"/>
      <c r="AB53"/>
      <c r="AC53"/>
      <c r="AD53"/>
    </row>
    <row r="54" spans="1:30" ht="19.5" customHeight="1">
      <c r="A54" s="17" t="s">
        <v>35</v>
      </c>
      <c r="B54" s="87" t="s">
        <v>62</v>
      </c>
      <c r="C54" s="87"/>
      <c r="D54" s="31"/>
      <c r="E54" s="53">
        <v>10.091743119266061</v>
      </c>
      <c r="F54" s="53">
        <v>10.20202020202019</v>
      </c>
      <c r="G54" s="53">
        <v>3.7121906507791014</v>
      </c>
      <c r="H54" s="53">
        <v>3.1816173221387523</v>
      </c>
      <c r="I54" s="53">
        <v>-1.4777195480332517</v>
      </c>
      <c r="J54" s="53">
        <v>16.63305372158952</v>
      </c>
      <c r="K54" s="53">
        <v>9.980198676121809</v>
      </c>
      <c r="L54" s="53">
        <v>2.559081744872471</v>
      </c>
      <c r="M54" s="53">
        <v>3.116020380916118</v>
      </c>
      <c r="N54" s="53">
        <v>1.2774616106984604</v>
      </c>
      <c r="O54" s="17"/>
      <c r="P54" s="79" t="s">
        <v>36</v>
      </c>
      <c r="Q54" s="79"/>
      <c r="R54" s="79"/>
      <c r="S54" s="17" t="s">
        <v>35</v>
      </c>
      <c r="V54"/>
      <c r="W54"/>
      <c r="X54"/>
      <c r="Y54"/>
      <c r="Z54"/>
      <c r="AA54"/>
      <c r="AB54"/>
      <c r="AC54"/>
      <c r="AD54"/>
    </row>
    <row r="55" spans="1:30" ht="19.5" customHeight="1">
      <c r="A55" s="16"/>
      <c r="B55" s="90" t="s">
        <v>63</v>
      </c>
      <c r="C55" s="90"/>
      <c r="D55" s="33"/>
      <c r="E55" s="52">
        <v>13.265145269919532</v>
      </c>
      <c r="F55" s="52">
        <v>-18.963916187499883</v>
      </c>
      <c r="G55" s="52">
        <v>-17.900177551445385</v>
      </c>
      <c r="H55" s="52">
        <v>-7.583351011024842</v>
      </c>
      <c r="I55" s="52">
        <v>-13.6476036003513</v>
      </c>
      <c r="J55" s="52">
        <v>-17.12143679009197</v>
      </c>
      <c r="K55" s="52">
        <v>-0.00998462335182193</v>
      </c>
      <c r="L55" s="52">
        <v>0.3811853061622239</v>
      </c>
      <c r="M55" s="52">
        <v>10.254535801280817</v>
      </c>
      <c r="N55" s="52">
        <v>25.628463963694582</v>
      </c>
      <c r="O55" s="16"/>
      <c r="P55" s="80" t="s">
        <v>37</v>
      </c>
      <c r="Q55" s="80"/>
      <c r="R55" s="80"/>
      <c r="S55" s="33"/>
      <c r="V55"/>
      <c r="W55"/>
      <c r="X55"/>
      <c r="Y55"/>
      <c r="Z55"/>
      <c r="AA55"/>
      <c r="AB55"/>
      <c r="AC55"/>
      <c r="AD55"/>
    </row>
    <row r="56" spans="1:30" ht="19.5" customHeight="1">
      <c r="A56" s="20"/>
      <c r="B56" s="91" t="s">
        <v>64</v>
      </c>
      <c r="C56" s="91"/>
      <c r="D56" s="31"/>
      <c r="E56" s="53">
        <v>24.036225244908003</v>
      </c>
      <c r="F56" s="53">
        <v>26.924060342623378</v>
      </c>
      <c r="G56" s="53">
        <v>8.601933924254634</v>
      </c>
      <c r="H56" s="53">
        <v>7.322904429192678</v>
      </c>
      <c r="I56" s="53">
        <v>5.5672914426179165</v>
      </c>
      <c r="J56" s="53">
        <v>-1.515344454348655</v>
      </c>
      <c r="K56" s="53">
        <v>-1.9893605231076195</v>
      </c>
      <c r="L56" s="53">
        <v>6.119372043497084</v>
      </c>
      <c r="M56" s="53">
        <v>2.7225261064147244</v>
      </c>
      <c r="N56" s="53">
        <v>15.99027944487923</v>
      </c>
      <c r="O56" s="20"/>
      <c r="P56" s="81" t="s">
        <v>38</v>
      </c>
      <c r="Q56" s="81"/>
      <c r="R56" s="81"/>
      <c r="S56" s="31"/>
      <c r="V56"/>
      <c r="W56"/>
      <c r="X56"/>
      <c r="Y56"/>
      <c r="Z56"/>
      <c r="AA56"/>
      <c r="AB56"/>
      <c r="AC56"/>
      <c r="AD56"/>
    </row>
    <row r="57" spans="1:30" ht="19.5" customHeight="1">
      <c r="A57" s="21"/>
      <c r="B57" s="90" t="s">
        <v>65</v>
      </c>
      <c r="C57" s="90"/>
      <c r="D57" s="33"/>
      <c r="E57" s="52">
        <v>13.927509199476074</v>
      </c>
      <c r="F57" s="52">
        <v>-15.891668192166986</v>
      </c>
      <c r="G57" s="52">
        <v>-15.222595575310493</v>
      </c>
      <c r="H57" s="52">
        <v>-5.654101930949396</v>
      </c>
      <c r="I57" s="52">
        <v>-10.818641341276214</v>
      </c>
      <c r="J57" s="52">
        <v>-14.40162655552868</v>
      </c>
      <c r="K57" s="52">
        <v>-0.4068797512396305</v>
      </c>
      <c r="L57" s="52">
        <v>1.5134971518705465</v>
      </c>
      <c r="M57" s="52">
        <v>8.700814479596207</v>
      </c>
      <c r="N57" s="52">
        <v>23.749621425650112</v>
      </c>
      <c r="O57" s="21"/>
      <c r="P57" s="80" t="s">
        <v>39</v>
      </c>
      <c r="Q57" s="80"/>
      <c r="R57" s="80"/>
      <c r="S57" s="33"/>
      <c r="V57"/>
      <c r="W57"/>
      <c r="X57"/>
      <c r="Y57"/>
      <c r="Z57"/>
      <c r="AA57"/>
      <c r="AB57"/>
      <c r="AC57"/>
      <c r="AD57"/>
    </row>
    <row r="58" spans="1:30" ht="19.5" customHeight="1">
      <c r="A58" s="20"/>
      <c r="B58" s="92" t="s">
        <v>66</v>
      </c>
      <c r="C58" s="92"/>
      <c r="D58" s="31"/>
      <c r="E58" s="53">
        <v>4.064719810576167</v>
      </c>
      <c r="F58" s="53">
        <v>23.170269245354568</v>
      </c>
      <c r="G58" s="53">
        <v>13.208128078817726</v>
      </c>
      <c r="H58" s="53">
        <v>8.050040794125657</v>
      </c>
      <c r="I58" s="53">
        <v>-1.5857034986156537</v>
      </c>
      <c r="J58" s="53">
        <v>-17.0076726342711</v>
      </c>
      <c r="K58" s="53">
        <v>6.409861325115562</v>
      </c>
      <c r="L58" s="53">
        <v>138.51723139299162</v>
      </c>
      <c r="M58" s="53">
        <v>-18.164157357940745</v>
      </c>
      <c r="N58" s="53">
        <v>3.857566765578646</v>
      </c>
      <c r="O58" s="20"/>
      <c r="P58" s="82" t="s">
        <v>13</v>
      </c>
      <c r="Q58" s="82"/>
      <c r="R58" s="82"/>
      <c r="S58" s="31"/>
      <c r="V58"/>
      <c r="W58"/>
      <c r="X58"/>
      <c r="Y58"/>
      <c r="Z58"/>
      <c r="AA58"/>
      <c r="AB58"/>
      <c r="AC58"/>
      <c r="AD58"/>
    </row>
    <row r="59" spans="1:30" ht="19.5" customHeight="1">
      <c r="A59" s="62"/>
      <c r="B59" s="93" t="s">
        <v>67</v>
      </c>
      <c r="C59" s="93"/>
      <c r="D59" s="35"/>
      <c r="E59" s="55">
        <v>13.881851201799368</v>
      </c>
      <c r="F59" s="55">
        <v>-15.726426404941629</v>
      </c>
      <c r="G59" s="55">
        <v>-15.046815964795247</v>
      </c>
      <c r="H59" s="55">
        <v>-5.541192451453991</v>
      </c>
      <c r="I59" s="55">
        <v>-10.731624979607268</v>
      </c>
      <c r="J59" s="55">
        <v>-14.428703749883919</v>
      </c>
      <c r="K59" s="55">
        <v>-0.3381874282866959</v>
      </c>
      <c r="L59" s="55">
        <v>2.9875630704848666</v>
      </c>
      <c r="M59" s="55">
        <v>8.03138340548366</v>
      </c>
      <c r="N59" s="55">
        <v>23.374136295196223</v>
      </c>
      <c r="O59" s="62"/>
      <c r="P59" s="83" t="s">
        <v>14</v>
      </c>
      <c r="Q59" s="83"/>
      <c r="R59" s="83"/>
      <c r="S59" s="36"/>
      <c r="V59"/>
      <c r="W59"/>
      <c r="X59"/>
      <c r="Y59"/>
      <c r="Z59"/>
      <c r="AA59"/>
      <c r="AB59"/>
      <c r="AC59"/>
      <c r="AD59"/>
    </row>
    <row r="60" spans="1:30" ht="20.25" customHeight="1">
      <c r="A60" s="27"/>
      <c r="B60" s="27"/>
      <c r="C60" s="40"/>
      <c r="D60" s="4"/>
      <c r="V60"/>
      <c r="W60"/>
      <c r="X60"/>
      <c r="Y60"/>
      <c r="Z60"/>
      <c r="AA60"/>
      <c r="AB60"/>
      <c r="AC60"/>
      <c r="AD60"/>
    </row>
    <row r="61" spans="1:4" ht="12.75">
      <c r="A61" s="25"/>
      <c r="B61" s="25"/>
      <c r="C61" s="38"/>
      <c r="D61" s="38"/>
    </row>
    <row r="62" spans="1:14" ht="15.75" customHeight="1">
      <c r="A62" s="25"/>
      <c r="B62" s="25"/>
      <c r="C62" s="38"/>
      <c r="D62" s="38"/>
      <c r="E62" s="7"/>
      <c r="F62" s="7"/>
      <c r="G62" s="7"/>
      <c r="H62" s="7"/>
      <c r="I62" s="7"/>
      <c r="J62" s="7"/>
      <c r="K62" s="7"/>
      <c r="L62" s="7"/>
      <c r="M62" s="7"/>
      <c r="N62" s="7"/>
    </row>
    <row r="63" spans="1:21" ht="15.75" customHeight="1">
      <c r="A63" s="88" t="s">
        <v>45</v>
      </c>
      <c r="B63" s="88"/>
      <c r="C63" s="88"/>
      <c r="D63" s="88"/>
      <c r="E63" s="41"/>
      <c r="F63" s="41"/>
      <c r="G63" s="41"/>
      <c r="H63" s="28"/>
      <c r="I63" s="12"/>
      <c r="J63" s="12"/>
      <c r="K63" s="12"/>
      <c r="L63"/>
      <c r="M63" s="12"/>
      <c r="N63" s="85" t="s">
        <v>20</v>
      </c>
      <c r="O63" s="85"/>
      <c r="P63" s="85"/>
      <c r="Q63" s="85"/>
      <c r="R63" s="85"/>
      <c r="S63" s="85"/>
      <c r="T63" s="1"/>
      <c r="U63" s="1"/>
    </row>
    <row r="64" spans="1:21" ht="15.75" customHeight="1">
      <c r="A64" s="88" t="s">
        <v>69</v>
      </c>
      <c r="B64" s="88"/>
      <c r="C64" s="88"/>
      <c r="D64" s="88"/>
      <c r="E64" s="28"/>
      <c r="F64" s="28"/>
      <c r="G64" s="28"/>
      <c r="H64" s="28"/>
      <c r="I64" s="12"/>
      <c r="J64" s="12"/>
      <c r="K64" s="12"/>
      <c r="L64" s="12"/>
      <c r="M64"/>
      <c r="N64" s="85" t="s">
        <v>21</v>
      </c>
      <c r="O64" s="85"/>
      <c r="P64" s="85"/>
      <c r="Q64" s="85"/>
      <c r="R64" s="85"/>
      <c r="S64" s="85"/>
      <c r="T64" s="1"/>
      <c r="U64" s="1"/>
    </row>
    <row r="65" spans="1:19" ht="19.5" customHeight="1">
      <c r="A65" s="26"/>
      <c r="B65" s="26"/>
      <c r="C65" s="26"/>
      <c r="D65" s="26"/>
      <c r="E65" s="29">
        <v>1981</v>
      </c>
      <c r="F65" s="29">
        <v>1982</v>
      </c>
      <c r="G65" s="29">
        <v>1983</v>
      </c>
      <c r="H65" s="29">
        <v>1984</v>
      </c>
      <c r="I65" s="29">
        <v>1985</v>
      </c>
      <c r="J65" s="29">
        <v>1986</v>
      </c>
      <c r="K65" s="29">
        <v>1987</v>
      </c>
      <c r="L65" s="29">
        <v>1988</v>
      </c>
      <c r="M65" s="29">
        <v>1989</v>
      </c>
      <c r="N65" s="29">
        <v>1990</v>
      </c>
      <c r="O65" s="26"/>
      <c r="P65" s="26"/>
      <c r="Q65" s="26"/>
      <c r="R65" s="26"/>
      <c r="S65" s="39"/>
    </row>
    <row r="66" spans="1:28" ht="19.5" customHeight="1">
      <c r="A66" s="16" t="s">
        <v>24</v>
      </c>
      <c r="B66" s="86" t="s">
        <v>46</v>
      </c>
      <c r="C66" s="86"/>
      <c r="D66" s="30"/>
      <c r="E66" s="52">
        <f aca="true" t="shared" si="0" ref="E66:N76">(E9/E$30)*100</f>
        <v>1.0034212352780065</v>
      </c>
      <c r="F66" s="52">
        <f t="shared" si="0"/>
        <v>1.593653067117655</v>
      </c>
      <c r="G66" s="52">
        <f t="shared" si="0"/>
        <v>2.1607129218995813</v>
      </c>
      <c r="H66" s="52">
        <f t="shared" si="0"/>
        <v>2.7564401790847013</v>
      </c>
      <c r="I66" s="52">
        <f t="shared" si="0"/>
        <v>3.6641866328239647</v>
      </c>
      <c r="J66" s="52">
        <f t="shared" si="0"/>
        <v>4.925465356243128</v>
      </c>
      <c r="K66" s="52">
        <f t="shared" si="0"/>
        <v>5.705894031551447</v>
      </c>
      <c r="L66" s="52">
        <f t="shared" si="0"/>
        <v>6.321869342081851</v>
      </c>
      <c r="M66" s="52">
        <f t="shared" si="0"/>
        <v>6.34338994007423</v>
      </c>
      <c r="N66" s="52">
        <f t="shared" si="0"/>
        <v>5.707276318691087</v>
      </c>
      <c r="O66" s="16"/>
      <c r="P66" s="84" t="s">
        <v>0</v>
      </c>
      <c r="Q66" s="84"/>
      <c r="R66" s="84"/>
      <c r="S66" s="16" t="s">
        <v>24</v>
      </c>
      <c r="V66"/>
      <c r="W66"/>
      <c r="X66"/>
      <c r="Y66"/>
      <c r="Z66"/>
      <c r="AA66"/>
      <c r="AB66"/>
    </row>
    <row r="67" spans="1:28" ht="19.5" customHeight="1">
      <c r="A67" s="17" t="s">
        <v>25</v>
      </c>
      <c r="B67" s="87" t="s">
        <v>47</v>
      </c>
      <c r="C67" s="87"/>
      <c r="D67" s="31"/>
      <c r="E67" s="53">
        <f t="shared" si="0"/>
        <v>57.376925627601814</v>
      </c>
      <c r="F67" s="53">
        <f t="shared" si="0"/>
        <v>45.27977246479653</v>
      </c>
      <c r="G67" s="53">
        <f t="shared" si="0"/>
        <v>32.650225313872824</v>
      </c>
      <c r="H67" s="53">
        <f t="shared" si="0"/>
        <v>28.98033909110145</v>
      </c>
      <c r="I67" s="53">
        <f t="shared" si="0"/>
        <v>23.941974562634968</v>
      </c>
      <c r="J67" s="53">
        <f t="shared" si="0"/>
        <v>19.570192721167768</v>
      </c>
      <c r="K67" s="53">
        <f t="shared" si="0"/>
        <v>20.28876573156451</v>
      </c>
      <c r="L67" s="53">
        <f t="shared" si="0"/>
        <v>19.203415602358323</v>
      </c>
      <c r="M67" s="53">
        <f t="shared" si="0"/>
        <v>23.989776550852913</v>
      </c>
      <c r="N67" s="53">
        <f t="shared" si="0"/>
        <v>31.88511042383213</v>
      </c>
      <c r="O67" s="17"/>
      <c r="P67" s="79" t="s">
        <v>1</v>
      </c>
      <c r="Q67" s="79"/>
      <c r="R67" s="79"/>
      <c r="S67" s="17" t="s">
        <v>25</v>
      </c>
      <c r="V67"/>
      <c r="W67"/>
      <c r="X67"/>
      <c r="Y67"/>
      <c r="Z67"/>
      <c r="AA67"/>
      <c r="AB67"/>
    </row>
    <row r="68" spans="1:28" ht="19.5" customHeight="1">
      <c r="A68" s="18"/>
      <c r="B68" s="86" t="s">
        <v>48</v>
      </c>
      <c r="C68" s="86"/>
      <c r="D68" s="30"/>
      <c r="E68" s="52">
        <f t="shared" si="0"/>
        <v>57.066835579993125</v>
      </c>
      <c r="F68" s="52">
        <f t="shared" si="0"/>
        <v>44.91904951183571</v>
      </c>
      <c r="G68" s="52">
        <f t="shared" si="0"/>
        <v>32.23591875029382</v>
      </c>
      <c r="H68" s="52">
        <f t="shared" si="0"/>
        <v>28.538170029671683</v>
      </c>
      <c r="I68" s="52">
        <f t="shared" si="0"/>
        <v>23.460467116215575</v>
      </c>
      <c r="J68" s="52">
        <f t="shared" si="0"/>
        <v>19.024264463411296</v>
      </c>
      <c r="K68" s="52">
        <f t="shared" si="0"/>
        <v>19.751890708827336</v>
      </c>
      <c r="L68" s="52">
        <f t="shared" si="0"/>
        <v>18.67092026653329</v>
      </c>
      <c r="M68" s="52">
        <f t="shared" si="0"/>
        <v>23.482305355646975</v>
      </c>
      <c r="N68" s="52">
        <f t="shared" si="0"/>
        <v>31.473783373897028</v>
      </c>
      <c r="O68" s="18"/>
      <c r="P68" s="84" t="s">
        <v>2</v>
      </c>
      <c r="Q68" s="84"/>
      <c r="R68" s="84"/>
      <c r="S68" s="18"/>
      <c r="V68"/>
      <c r="W68"/>
      <c r="X68"/>
      <c r="Y68"/>
      <c r="Z68"/>
      <c r="AA68"/>
      <c r="AB68"/>
    </row>
    <row r="69" spans="1:28" ht="19.5" customHeight="1">
      <c r="A69" s="19"/>
      <c r="B69" s="87" t="s">
        <v>49</v>
      </c>
      <c r="C69" s="87"/>
      <c r="D69" s="32"/>
      <c r="E69" s="53">
        <f t="shared" si="0"/>
        <v>0.31009004760869496</v>
      </c>
      <c r="F69" s="53">
        <f t="shared" si="0"/>
        <v>0.3607229529608165</v>
      </c>
      <c r="G69" s="53">
        <f t="shared" si="0"/>
        <v>0.414306563579003</v>
      </c>
      <c r="H69" s="53">
        <f t="shared" si="0"/>
        <v>0.44216906142976614</v>
      </c>
      <c r="I69" s="53">
        <f t="shared" si="0"/>
        <v>0.481507446419394</v>
      </c>
      <c r="J69" s="53">
        <f t="shared" si="0"/>
        <v>0.545928257756473</v>
      </c>
      <c r="K69" s="53">
        <f t="shared" si="0"/>
        <v>0.5368750227371747</v>
      </c>
      <c r="L69" s="53">
        <f t="shared" si="0"/>
        <v>0.5324953358250327</v>
      </c>
      <c r="M69" s="53">
        <f t="shared" si="0"/>
        <v>0.5074711952059384</v>
      </c>
      <c r="N69" s="53">
        <f t="shared" si="0"/>
        <v>0.41132704993509855</v>
      </c>
      <c r="O69" s="19"/>
      <c r="P69" s="79" t="s">
        <v>3</v>
      </c>
      <c r="Q69" s="79"/>
      <c r="R69" s="79"/>
      <c r="S69" s="19"/>
      <c r="V69"/>
      <c r="W69"/>
      <c r="X69"/>
      <c r="Y69"/>
      <c r="Z69"/>
      <c r="AA69"/>
      <c r="AB69"/>
    </row>
    <row r="70" spans="1:28" ht="19.5" customHeight="1">
      <c r="A70" s="16" t="s">
        <v>26</v>
      </c>
      <c r="B70" s="86" t="s">
        <v>50</v>
      </c>
      <c r="C70" s="86"/>
      <c r="D70" s="30"/>
      <c r="E70" s="52">
        <f t="shared" si="0"/>
        <v>4.836583416946822</v>
      </c>
      <c r="F70" s="52">
        <f t="shared" si="0"/>
        <v>4.9190549557077485</v>
      </c>
      <c r="G70" s="52">
        <f t="shared" si="0"/>
        <v>6.310316034318345</v>
      </c>
      <c r="H70" s="52">
        <f t="shared" si="0"/>
        <v>7.751983906104202</v>
      </c>
      <c r="I70" s="52">
        <f t="shared" si="0"/>
        <v>7.9795767062017156</v>
      </c>
      <c r="J70" s="52">
        <f t="shared" si="0"/>
        <v>7.785053544229219</v>
      </c>
      <c r="K70" s="52">
        <f t="shared" si="0"/>
        <v>9.113051343854153</v>
      </c>
      <c r="L70" s="52">
        <f t="shared" si="0"/>
        <v>9.131179304311086</v>
      </c>
      <c r="M70" s="52">
        <f t="shared" si="0"/>
        <v>8.778680195459819</v>
      </c>
      <c r="N70" s="52">
        <f t="shared" si="0"/>
        <v>8.543194878643332</v>
      </c>
      <c r="O70" s="16"/>
      <c r="P70" s="84" t="s">
        <v>4</v>
      </c>
      <c r="Q70" s="84"/>
      <c r="R70" s="84"/>
      <c r="S70" s="16" t="s">
        <v>26</v>
      </c>
      <c r="V70"/>
      <c r="W70"/>
      <c r="X70"/>
      <c r="Y70"/>
      <c r="Z70"/>
      <c r="AA70"/>
      <c r="AB70"/>
    </row>
    <row r="71" spans="1:28" ht="19.5" customHeight="1">
      <c r="A71" s="19"/>
      <c r="B71" s="87" t="s">
        <v>51</v>
      </c>
      <c r="C71" s="87"/>
      <c r="D71" s="32"/>
      <c r="E71" s="53">
        <f t="shared" si="0"/>
        <v>2.7486202150684838</v>
      </c>
      <c r="F71" s="53">
        <f t="shared" si="0"/>
        <v>2.0716347741807737</v>
      </c>
      <c r="G71" s="53">
        <f t="shared" si="0"/>
        <v>2.6478424347285445</v>
      </c>
      <c r="H71" s="53">
        <f t="shared" si="0"/>
        <v>3.2792623954962914</v>
      </c>
      <c r="I71" s="53">
        <f t="shared" si="0"/>
        <v>2.7104723805065225</v>
      </c>
      <c r="J71" s="53">
        <f t="shared" si="0"/>
        <v>1.8303191986442848</v>
      </c>
      <c r="K71" s="53">
        <f t="shared" si="0"/>
        <v>3.085395516624204</v>
      </c>
      <c r="L71" s="53">
        <f t="shared" si="0"/>
        <v>2.927211576197268</v>
      </c>
      <c r="M71" s="53">
        <f t="shared" si="0"/>
        <v>2.6339771473023457</v>
      </c>
      <c r="N71" s="53">
        <f t="shared" si="0"/>
        <v>3.2849413574011104</v>
      </c>
      <c r="O71" s="19"/>
      <c r="P71" s="79" t="s">
        <v>5</v>
      </c>
      <c r="Q71" s="79"/>
      <c r="R71" s="79"/>
      <c r="S71" s="19"/>
      <c r="V71"/>
      <c r="W71"/>
      <c r="X71"/>
      <c r="Y71"/>
      <c r="Z71"/>
      <c r="AA71"/>
      <c r="AB71"/>
    </row>
    <row r="72" spans="1:28" ht="19.5" customHeight="1">
      <c r="A72" s="18"/>
      <c r="B72" s="86" t="s">
        <v>52</v>
      </c>
      <c r="C72" s="86"/>
      <c r="D72" s="30"/>
      <c r="E72" s="52">
        <f t="shared" si="0"/>
        <v>2.0879632018783383</v>
      </c>
      <c r="F72" s="52">
        <f t="shared" si="0"/>
        <v>2.847420181526975</v>
      </c>
      <c r="G72" s="52">
        <f t="shared" si="0"/>
        <v>3.6624735995898003</v>
      </c>
      <c r="H72" s="52">
        <f t="shared" si="0"/>
        <v>4.4727215106079115</v>
      </c>
      <c r="I72" s="52">
        <f t="shared" si="0"/>
        <v>5.269104325695193</v>
      </c>
      <c r="J72" s="52">
        <f t="shared" si="0"/>
        <v>5.954734345584933</v>
      </c>
      <c r="K72" s="52">
        <f t="shared" si="0"/>
        <v>6.027655827229949</v>
      </c>
      <c r="L72" s="52">
        <f t="shared" si="0"/>
        <v>6.203967728113819</v>
      </c>
      <c r="M72" s="52">
        <f t="shared" si="0"/>
        <v>6.1447030481574725</v>
      </c>
      <c r="N72" s="52">
        <f t="shared" si="0"/>
        <v>5.258253521242222</v>
      </c>
      <c r="O72" s="18"/>
      <c r="P72" s="84" t="s">
        <v>3</v>
      </c>
      <c r="Q72" s="84"/>
      <c r="R72" s="84"/>
      <c r="S72" s="18"/>
      <c r="V72"/>
      <c r="W72"/>
      <c r="X72"/>
      <c r="Y72"/>
      <c r="Z72"/>
      <c r="AA72"/>
      <c r="AB72"/>
    </row>
    <row r="73" spans="1:28" ht="19.5" customHeight="1">
      <c r="A73" s="17" t="s">
        <v>27</v>
      </c>
      <c r="B73" s="87" t="s">
        <v>53</v>
      </c>
      <c r="C73" s="87"/>
      <c r="D73" s="31"/>
      <c r="E73" s="53">
        <f t="shared" si="0"/>
        <v>0.6476526116868417</v>
      </c>
      <c r="F73" s="53">
        <f t="shared" si="0"/>
        <v>0.24232206813673846</v>
      </c>
      <c r="G73" s="53">
        <f t="shared" si="0"/>
        <v>0.3966049851459358</v>
      </c>
      <c r="H73" s="53">
        <f t="shared" si="0"/>
        <v>0.2376895920346704</v>
      </c>
      <c r="I73" s="53">
        <f t="shared" si="0"/>
        <v>0.7051342002848</v>
      </c>
      <c r="J73" s="53">
        <f t="shared" si="0"/>
        <v>1.4317884730826635</v>
      </c>
      <c r="K73" s="53">
        <f t="shared" si="0"/>
        <v>1.8706627711154369</v>
      </c>
      <c r="L73" s="53">
        <f t="shared" si="0"/>
        <v>1.9257539931617007</v>
      </c>
      <c r="M73" s="53">
        <f t="shared" si="0"/>
        <v>1.8517183715009056</v>
      </c>
      <c r="N73" s="53">
        <f t="shared" si="0"/>
        <v>2.2435263195803046</v>
      </c>
      <c r="O73" s="17"/>
      <c r="P73" s="79" t="s">
        <v>6</v>
      </c>
      <c r="Q73" s="79"/>
      <c r="R73" s="79"/>
      <c r="S73" s="17" t="s">
        <v>27</v>
      </c>
      <c r="V73"/>
      <c r="W73"/>
      <c r="X73"/>
      <c r="Y73"/>
      <c r="Z73"/>
      <c r="AA73"/>
      <c r="AB73"/>
    </row>
    <row r="74" spans="1:28" ht="19.5" customHeight="1">
      <c r="A74" s="16" t="s">
        <v>28</v>
      </c>
      <c r="B74" s="86" t="s">
        <v>54</v>
      </c>
      <c r="C74" s="86"/>
      <c r="D74" s="30"/>
      <c r="E74" s="52">
        <f t="shared" si="0"/>
        <v>7.897934581445353</v>
      </c>
      <c r="F74" s="52">
        <f t="shared" si="0"/>
        <v>9.35711829097697</v>
      </c>
      <c r="G74" s="52">
        <f t="shared" si="0"/>
        <v>10.064017526456132</v>
      </c>
      <c r="H74" s="52">
        <f t="shared" si="0"/>
        <v>9.128686947985848</v>
      </c>
      <c r="I74" s="52">
        <f t="shared" si="0"/>
        <v>8.811734653271923</v>
      </c>
      <c r="J74" s="52">
        <f t="shared" si="0"/>
        <v>9.033499441512364</v>
      </c>
      <c r="K74" s="52">
        <f t="shared" si="0"/>
        <v>8.867077471314918</v>
      </c>
      <c r="L74" s="52">
        <f t="shared" si="0"/>
        <v>8.292388649757237</v>
      </c>
      <c r="M74" s="52">
        <f t="shared" si="0"/>
        <v>7.7832892822141035</v>
      </c>
      <c r="N74" s="52">
        <f t="shared" si="0"/>
        <v>6.484405876309698</v>
      </c>
      <c r="O74" s="16"/>
      <c r="P74" s="84" t="s">
        <v>7</v>
      </c>
      <c r="Q74" s="84"/>
      <c r="R74" s="84"/>
      <c r="S74" s="16" t="s">
        <v>28</v>
      </c>
      <c r="V74"/>
      <c r="W74"/>
      <c r="X74"/>
      <c r="Y74"/>
      <c r="Z74"/>
      <c r="AA74"/>
      <c r="AB74"/>
    </row>
    <row r="75" spans="1:28" ht="19.5" customHeight="1">
      <c r="A75" s="17" t="s">
        <v>29</v>
      </c>
      <c r="B75" s="87" t="s">
        <v>55</v>
      </c>
      <c r="C75" s="87"/>
      <c r="D75" s="31"/>
      <c r="E75" s="53">
        <f t="shared" si="0"/>
        <v>4.309460440501369</v>
      </c>
      <c r="F75" s="53">
        <f t="shared" si="0"/>
        <v>5.685584218024819</v>
      </c>
      <c r="G75" s="53">
        <f t="shared" si="0"/>
        <v>6.980904310582171</v>
      </c>
      <c r="H75" s="53">
        <f t="shared" si="0"/>
        <v>7.419233414548239</v>
      </c>
      <c r="I75" s="53">
        <f t="shared" si="0"/>
        <v>8.266298294383855</v>
      </c>
      <c r="J75" s="53">
        <f t="shared" si="0"/>
        <v>9.292544957917798</v>
      </c>
      <c r="K75" s="53">
        <f t="shared" si="0"/>
        <v>8.91515516910841</v>
      </c>
      <c r="L75" s="53">
        <f t="shared" si="0"/>
        <v>8.34667302121379</v>
      </c>
      <c r="M75" s="53">
        <f t="shared" si="0"/>
        <v>7.51744987649941</v>
      </c>
      <c r="N75" s="53">
        <f t="shared" si="0"/>
        <v>6.397897836728453</v>
      </c>
      <c r="O75" s="17"/>
      <c r="P75" s="79" t="s">
        <v>8</v>
      </c>
      <c r="Q75" s="79"/>
      <c r="R75" s="79"/>
      <c r="S75" s="17" t="s">
        <v>29</v>
      </c>
      <c r="V75"/>
      <c r="W75"/>
      <c r="X75"/>
      <c r="Y75"/>
      <c r="Z75"/>
      <c r="AA75"/>
      <c r="AB75"/>
    </row>
    <row r="76" spans="1:28" ht="19.5" customHeight="1">
      <c r="A76" s="16" t="s">
        <v>30</v>
      </c>
      <c r="B76" s="86" t="s">
        <v>56</v>
      </c>
      <c r="C76" s="86"/>
      <c r="D76" s="30"/>
      <c r="E76" s="52">
        <f t="shared" si="0"/>
        <v>2.5534070852127675</v>
      </c>
      <c r="F76" s="52">
        <f t="shared" si="0"/>
        <v>3.3391102310487355</v>
      </c>
      <c r="G76" s="52">
        <f t="shared" si="0"/>
        <v>4.143130801066838</v>
      </c>
      <c r="H76" s="52">
        <f t="shared" si="0"/>
        <v>4.505989324027739</v>
      </c>
      <c r="I76" s="52">
        <f t="shared" si="0"/>
        <v>5.021226256280151</v>
      </c>
      <c r="J76" s="52">
        <f t="shared" si="0"/>
        <v>5.636327440504167</v>
      </c>
      <c r="K76" s="52">
        <f t="shared" si="0"/>
        <v>5.48268449553401</v>
      </c>
      <c r="L76" s="52">
        <f t="shared" si="0"/>
        <v>5.497179324692877</v>
      </c>
      <c r="M76" s="52">
        <f t="shared" si="0"/>
        <v>5.1585591896906875</v>
      </c>
      <c r="N76" s="52">
        <f t="shared" si="0"/>
        <v>4.523735626071334</v>
      </c>
      <c r="O76" s="16"/>
      <c r="P76" s="84" t="s">
        <v>9</v>
      </c>
      <c r="Q76" s="84"/>
      <c r="R76" s="84"/>
      <c r="S76" s="16" t="s">
        <v>30</v>
      </c>
      <c r="V76"/>
      <c r="W76"/>
      <c r="X76"/>
      <c r="Y76"/>
      <c r="Z76"/>
      <c r="AA76"/>
      <c r="AB76"/>
    </row>
    <row r="77" spans="1:28" ht="19.5" customHeight="1">
      <c r="A77" s="17" t="s">
        <v>31</v>
      </c>
      <c r="B77" s="87" t="s">
        <v>57</v>
      </c>
      <c r="C77" s="87"/>
      <c r="D77" s="31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17"/>
      <c r="P77" s="79" t="s">
        <v>32</v>
      </c>
      <c r="Q77" s="79"/>
      <c r="R77" s="79"/>
      <c r="S77" s="17" t="s">
        <v>31</v>
      </c>
      <c r="V77"/>
      <c r="W77"/>
      <c r="X77"/>
      <c r="Y77"/>
      <c r="Z77"/>
      <c r="AA77"/>
      <c r="AB77"/>
    </row>
    <row r="78" spans="1:28" ht="19.5" customHeight="1">
      <c r="A78" s="20"/>
      <c r="B78" s="87" t="s">
        <v>58</v>
      </c>
      <c r="C78" s="87"/>
      <c r="D78" s="34"/>
      <c r="E78" s="54">
        <f aca="true" t="shared" si="1" ref="E78:N87">(E21/E$30)*100</f>
        <v>13.566642883145924</v>
      </c>
      <c r="F78" s="54">
        <f t="shared" si="1"/>
        <v>17.740071149874524</v>
      </c>
      <c r="G78" s="54">
        <f t="shared" si="1"/>
        <v>22.039871852551173</v>
      </c>
      <c r="H78" s="54">
        <f t="shared" si="1"/>
        <v>21.912171192470282</v>
      </c>
      <c r="I78" s="54">
        <f t="shared" si="1"/>
        <v>20.800257410782375</v>
      </c>
      <c r="J78" s="54">
        <f t="shared" si="1"/>
        <v>19.039916632570712</v>
      </c>
      <c r="K78" s="54">
        <f t="shared" si="1"/>
        <v>16.984506658312753</v>
      </c>
      <c r="L78" s="54">
        <f t="shared" si="1"/>
        <v>16.36595697123973</v>
      </c>
      <c r="M78" s="54">
        <f t="shared" si="1"/>
        <v>15.374926589668641</v>
      </c>
      <c r="N78" s="54">
        <f t="shared" si="1"/>
        <v>12.718347486463083</v>
      </c>
      <c r="O78" s="20"/>
      <c r="P78" s="79" t="s">
        <v>33</v>
      </c>
      <c r="Q78" s="79"/>
      <c r="R78" s="79"/>
      <c r="S78" s="20"/>
      <c r="V78"/>
      <c r="W78"/>
      <c r="X78"/>
      <c r="Y78"/>
      <c r="Z78"/>
      <c r="AA78"/>
      <c r="AB78"/>
    </row>
    <row r="79" spans="1:28" ht="19.5" customHeight="1">
      <c r="A79" s="18"/>
      <c r="B79" s="86" t="s">
        <v>59</v>
      </c>
      <c r="C79" s="86"/>
      <c r="D79" s="30"/>
      <c r="E79" s="52">
        <f t="shared" si="1"/>
        <v>10.712235740535622</v>
      </c>
      <c r="F79" s="52">
        <f t="shared" si="1"/>
        <v>13.437022112413043</v>
      </c>
      <c r="G79" s="52">
        <f t="shared" si="1"/>
        <v>16.486785293404004</v>
      </c>
      <c r="H79" s="52">
        <f t="shared" si="1"/>
        <v>16.31812933538268</v>
      </c>
      <c r="I79" s="52">
        <f t="shared" si="1"/>
        <v>14.8390557217712</v>
      </c>
      <c r="J79" s="52">
        <f t="shared" si="1"/>
        <v>12.921183926841351</v>
      </c>
      <c r="K79" s="52">
        <f t="shared" si="1"/>
        <v>10.667471140138671</v>
      </c>
      <c r="L79" s="52">
        <f t="shared" si="1"/>
        <v>9.66780155064054</v>
      </c>
      <c r="M79" s="52">
        <f t="shared" si="1"/>
        <v>8.916755213298337</v>
      </c>
      <c r="N79" s="52">
        <f t="shared" si="1"/>
        <v>7.214278958432159</v>
      </c>
      <c r="O79" s="18"/>
      <c r="P79" s="84" t="s">
        <v>10</v>
      </c>
      <c r="Q79" s="84"/>
      <c r="R79" s="84"/>
      <c r="S79" s="18"/>
      <c r="V79"/>
      <c r="W79"/>
      <c r="X79"/>
      <c r="Y79"/>
      <c r="Z79"/>
      <c r="AA79"/>
      <c r="AB79"/>
    </row>
    <row r="80" spans="1:28" ht="19.5" customHeight="1">
      <c r="A80" s="19"/>
      <c r="B80" s="87" t="s">
        <v>60</v>
      </c>
      <c r="C80" s="87"/>
      <c r="D80" s="32"/>
      <c r="E80" s="53">
        <f t="shared" si="1"/>
        <v>2.8544071426103037</v>
      </c>
      <c r="F80" s="53">
        <f t="shared" si="1"/>
        <v>4.303049037461482</v>
      </c>
      <c r="G80" s="53">
        <f t="shared" si="1"/>
        <v>5.5530865591471645</v>
      </c>
      <c r="H80" s="53">
        <f t="shared" si="1"/>
        <v>5.594041857087604</v>
      </c>
      <c r="I80" s="53">
        <f t="shared" si="1"/>
        <v>5.961201689011176</v>
      </c>
      <c r="J80" s="53">
        <f t="shared" si="1"/>
        <v>6.118732705729365</v>
      </c>
      <c r="K80" s="53">
        <f t="shared" si="1"/>
        <v>6.317035518174081</v>
      </c>
      <c r="L80" s="53">
        <f t="shared" si="1"/>
        <v>6.698155420599189</v>
      </c>
      <c r="M80" s="53">
        <f t="shared" si="1"/>
        <v>6.458171376370303</v>
      </c>
      <c r="N80" s="53">
        <f t="shared" si="1"/>
        <v>5.504068528030923</v>
      </c>
      <c r="O80" s="19"/>
      <c r="P80" s="79" t="s">
        <v>11</v>
      </c>
      <c r="Q80" s="79"/>
      <c r="R80" s="79"/>
      <c r="S80" s="19"/>
      <c r="V80"/>
      <c r="W80"/>
      <c r="X80"/>
      <c r="Y80"/>
      <c r="Z80"/>
      <c r="AA80"/>
      <c r="AB80"/>
    </row>
    <row r="81" spans="1:28" ht="19.5" customHeight="1">
      <c r="A81" s="16" t="s">
        <v>34</v>
      </c>
      <c r="B81" s="86" t="s">
        <v>61</v>
      </c>
      <c r="C81" s="86"/>
      <c r="D81" s="30"/>
      <c r="E81" s="52">
        <f t="shared" si="1"/>
        <v>1.5799708563444363</v>
      </c>
      <c r="F81" s="52">
        <f t="shared" si="1"/>
        <v>2.311186380861517</v>
      </c>
      <c r="G81" s="52">
        <f t="shared" si="1"/>
        <v>2.970204989725527</v>
      </c>
      <c r="H81" s="52">
        <f t="shared" si="1"/>
        <v>3.283866938835008</v>
      </c>
      <c r="I81" s="52">
        <f t="shared" si="1"/>
        <v>4.182449948106874</v>
      </c>
      <c r="J81" s="52">
        <f t="shared" si="1"/>
        <v>4.688769189700189</v>
      </c>
      <c r="K81" s="52">
        <f t="shared" si="1"/>
        <v>4.670452657368859</v>
      </c>
      <c r="L81" s="52">
        <f t="shared" si="1"/>
        <v>4.7939360012936865</v>
      </c>
      <c r="M81" s="52">
        <f t="shared" si="1"/>
        <v>4.560194755208976</v>
      </c>
      <c r="N81" s="52">
        <f t="shared" si="1"/>
        <v>3.8730365042295607</v>
      </c>
      <c r="O81" s="16"/>
      <c r="P81" s="84" t="s">
        <v>12</v>
      </c>
      <c r="Q81" s="84"/>
      <c r="R81" s="84"/>
      <c r="S81" s="16" t="s">
        <v>34</v>
      </c>
      <c r="V81"/>
      <c r="W81"/>
      <c r="X81"/>
      <c r="Y81"/>
      <c r="Z81"/>
      <c r="AA81"/>
      <c r="AB81"/>
    </row>
    <row r="82" spans="1:28" ht="19.5" customHeight="1">
      <c r="A82" s="17" t="s">
        <v>35</v>
      </c>
      <c r="B82" s="87" t="s">
        <v>62</v>
      </c>
      <c r="C82" s="87"/>
      <c r="D82" s="31"/>
      <c r="E82" s="53">
        <f t="shared" si="1"/>
        <v>0.8618063651064963</v>
      </c>
      <c r="F82" s="53">
        <f t="shared" si="1"/>
        <v>1.1269582907928888</v>
      </c>
      <c r="G82" s="53">
        <f t="shared" si="1"/>
        <v>1.3758085048554887</v>
      </c>
      <c r="H82" s="53">
        <f t="shared" si="1"/>
        <v>1.5028577042282178</v>
      </c>
      <c r="I82" s="53">
        <f t="shared" si="1"/>
        <v>1.6586497534154394</v>
      </c>
      <c r="J82" s="53">
        <f t="shared" si="1"/>
        <v>2.260727536836182</v>
      </c>
      <c r="K82" s="53">
        <f t="shared" si="1"/>
        <v>2.494789701671472</v>
      </c>
      <c r="L82" s="53">
        <f t="shared" si="1"/>
        <v>2.4844100910988365</v>
      </c>
      <c r="M82" s="53">
        <f t="shared" si="1"/>
        <v>2.371370924935295</v>
      </c>
      <c r="N82" s="53">
        <f t="shared" si="1"/>
        <v>1.9466513406036472</v>
      </c>
      <c r="O82" s="17"/>
      <c r="P82" s="79" t="s">
        <v>36</v>
      </c>
      <c r="Q82" s="79"/>
      <c r="R82" s="79"/>
      <c r="S82" s="17" t="s">
        <v>35</v>
      </c>
      <c r="V82"/>
      <c r="W82"/>
      <c r="X82"/>
      <c r="Y82"/>
      <c r="Z82"/>
      <c r="AA82"/>
      <c r="AB82"/>
    </row>
    <row r="83" spans="1:28" ht="19.5" customHeight="1">
      <c r="A83" s="16"/>
      <c r="B83" s="90" t="s">
        <v>63</v>
      </c>
      <c r="C83" s="90"/>
      <c r="D83" s="33"/>
      <c r="E83" s="52">
        <f t="shared" si="1"/>
        <v>92.91019237305686</v>
      </c>
      <c r="F83" s="52">
        <f t="shared" si="1"/>
        <v>89.34091453575233</v>
      </c>
      <c r="G83" s="52">
        <f t="shared" si="1"/>
        <v>86.34018023076302</v>
      </c>
      <c r="H83" s="52">
        <f t="shared" si="1"/>
        <v>84.47354288196392</v>
      </c>
      <c r="I83" s="52">
        <f t="shared" si="1"/>
        <v>81.7141889113552</v>
      </c>
      <c r="J83" s="52">
        <f t="shared" si="1"/>
        <v>79.14283022009182</v>
      </c>
      <c r="K83" s="52">
        <f t="shared" si="1"/>
        <v>79.40346062805303</v>
      </c>
      <c r="L83" s="52">
        <f t="shared" si="1"/>
        <v>77.39394211901144</v>
      </c>
      <c r="M83" s="52">
        <f t="shared" si="1"/>
        <v>78.98661382623438</v>
      </c>
      <c r="N83" s="52">
        <f t="shared" si="1"/>
        <v>80.42987992994533</v>
      </c>
      <c r="O83" s="16"/>
      <c r="P83" s="80" t="s">
        <v>37</v>
      </c>
      <c r="Q83" s="80"/>
      <c r="R83" s="80"/>
      <c r="S83" s="33"/>
      <c r="V83"/>
      <c r="W83"/>
      <c r="X83"/>
      <c r="Y83"/>
      <c r="Z83"/>
      <c r="AA83"/>
      <c r="AB83"/>
    </row>
    <row r="84" spans="1:28" ht="19.5" customHeight="1">
      <c r="A84" s="20"/>
      <c r="B84" s="91" t="s">
        <v>64</v>
      </c>
      <c r="C84" s="91"/>
      <c r="D84" s="31"/>
      <c r="E84" s="53">
        <f t="shared" si="1"/>
        <v>6.6667825594086825</v>
      </c>
      <c r="F84" s="53">
        <f t="shared" si="1"/>
        <v>10.040812033526423</v>
      </c>
      <c r="G84" s="53">
        <f t="shared" si="1"/>
        <v>12.835912124953577</v>
      </c>
      <c r="H84" s="53">
        <f t="shared" si="1"/>
        <v>14.584001280557276</v>
      </c>
      <c r="I84" s="53">
        <f t="shared" si="1"/>
        <v>17.246796676117313</v>
      </c>
      <c r="J84" s="53">
        <f t="shared" si="1"/>
        <v>19.84946944064779</v>
      </c>
      <c r="K84" s="53">
        <f t="shared" si="1"/>
        <v>19.520608174319886</v>
      </c>
      <c r="L84" s="53">
        <f t="shared" si="1"/>
        <v>20.114221752661866</v>
      </c>
      <c r="M84" s="53">
        <f t="shared" si="1"/>
        <v>19.125772566873785</v>
      </c>
      <c r="N84" s="53">
        <f t="shared" si="1"/>
        <v>17.98110828774469</v>
      </c>
      <c r="O84" s="20"/>
      <c r="P84" s="81" t="s">
        <v>38</v>
      </c>
      <c r="Q84" s="81"/>
      <c r="R84" s="81"/>
      <c r="S84" s="31"/>
      <c r="V84"/>
      <c r="W84"/>
      <c r="X84"/>
      <c r="Y84"/>
      <c r="Z84"/>
      <c r="AA84"/>
      <c r="AB84"/>
    </row>
    <row r="85" spans="1:28" ht="19.5" customHeight="1">
      <c r="A85" s="21"/>
      <c r="B85" s="90" t="s">
        <v>65</v>
      </c>
      <c r="C85" s="90"/>
      <c r="D85" s="33"/>
      <c r="E85" s="52">
        <f t="shared" si="1"/>
        <v>99.57697493246553</v>
      </c>
      <c r="F85" s="52">
        <f t="shared" si="1"/>
        <v>99.38172656927877</v>
      </c>
      <c r="G85" s="52">
        <f t="shared" si="1"/>
        <v>99.1760923557166</v>
      </c>
      <c r="H85" s="52">
        <f t="shared" si="1"/>
        <v>99.05754416252121</v>
      </c>
      <c r="I85" s="52">
        <f t="shared" si="1"/>
        <v>98.96098558747249</v>
      </c>
      <c r="J85" s="52">
        <f t="shared" si="1"/>
        <v>98.99229966073962</v>
      </c>
      <c r="K85" s="52">
        <f t="shared" si="1"/>
        <v>98.92406880237291</v>
      </c>
      <c r="L85" s="52">
        <f t="shared" si="1"/>
        <v>97.50816387167332</v>
      </c>
      <c r="M85" s="52">
        <f t="shared" si="1"/>
        <v>98.11238639310815</v>
      </c>
      <c r="N85" s="52">
        <f t="shared" si="1"/>
        <v>98.41098821769002</v>
      </c>
      <c r="O85" s="21"/>
      <c r="P85" s="80" t="s">
        <v>39</v>
      </c>
      <c r="Q85" s="80"/>
      <c r="R85" s="80"/>
      <c r="S85" s="33"/>
      <c r="V85"/>
      <c r="W85"/>
      <c r="X85"/>
      <c r="Y85"/>
      <c r="Z85"/>
      <c r="AA85"/>
      <c r="AB85"/>
    </row>
    <row r="86" spans="1:28" ht="19.5" customHeight="1">
      <c r="A86" s="20"/>
      <c r="B86" s="92" t="s">
        <v>66</v>
      </c>
      <c r="C86" s="92"/>
      <c r="D86" s="31"/>
      <c r="E86" s="53">
        <f t="shared" si="1"/>
        <v>0.42302506753446906</v>
      </c>
      <c r="F86" s="53">
        <f t="shared" si="1"/>
        <v>0.6182734307212306</v>
      </c>
      <c r="G86" s="53">
        <f t="shared" si="1"/>
        <v>0.8239076442833932</v>
      </c>
      <c r="H86" s="53">
        <f t="shared" si="1"/>
        <v>0.9424558374787881</v>
      </c>
      <c r="I86" s="53">
        <f t="shared" si="1"/>
        <v>1.0390144125275005</v>
      </c>
      <c r="J86" s="53">
        <f t="shared" si="1"/>
        <v>1.007700339260384</v>
      </c>
      <c r="K86" s="53">
        <f t="shared" si="1"/>
        <v>1.0759311976270831</v>
      </c>
      <c r="L86" s="53">
        <f t="shared" si="1"/>
        <v>2.491836128326687</v>
      </c>
      <c r="M86" s="53">
        <f t="shared" si="1"/>
        <v>1.8876136068918459</v>
      </c>
      <c r="N86" s="53">
        <f t="shared" si="1"/>
        <v>1.5890117823099834</v>
      </c>
      <c r="O86" s="20"/>
      <c r="P86" s="82" t="s">
        <v>13</v>
      </c>
      <c r="Q86" s="82"/>
      <c r="R86" s="82"/>
      <c r="S86" s="31"/>
      <c r="V86"/>
      <c r="W86"/>
      <c r="X86"/>
      <c r="Y86"/>
      <c r="Z86"/>
      <c r="AA86"/>
      <c r="AB86"/>
    </row>
    <row r="87" spans="1:28" ht="19.5" customHeight="1">
      <c r="A87" s="62"/>
      <c r="B87" s="93" t="s">
        <v>67</v>
      </c>
      <c r="C87" s="93"/>
      <c r="D87" s="35"/>
      <c r="E87" s="55">
        <f t="shared" si="1"/>
        <v>100</v>
      </c>
      <c r="F87" s="55">
        <f t="shared" si="1"/>
        <v>100</v>
      </c>
      <c r="G87" s="55">
        <f t="shared" si="1"/>
        <v>100</v>
      </c>
      <c r="H87" s="55">
        <f t="shared" si="1"/>
        <v>100</v>
      </c>
      <c r="I87" s="55">
        <f t="shared" si="1"/>
        <v>100</v>
      </c>
      <c r="J87" s="55">
        <f t="shared" si="1"/>
        <v>100</v>
      </c>
      <c r="K87" s="55">
        <f t="shared" si="1"/>
        <v>100</v>
      </c>
      <c r="L87" s="55">
        <f t="shared" si="1"/>
        <v>100</v>
      </c>
      <c r="M87" s="55">
        <f t="shared" si="1"/>
        <v>100</v>
      </c>
      <c r="N87" s="55">
        <f t="shared" si="1"/>
        <v>100</v>
      </c>
      <c r="O87" s="62"/>
      <c r="P87" s="83" t="s">
        <v>14</v>
      </c>
      <c r="Q87" s="83"/>
      <c r="R87" s="83"/>
      <c r="S87" s="36"/>
      <c r="V87"/>
      <c r="W87"/>
      <c r="X87"/>
      <c r="Y87"/>
      <c r="Z87"/>
      <c r="AA87"/>
      <c r="AB87"/>
    </row>
    <row r="88" spans="1:4" ht="12.75">
      <c r="A88" s="27"/>
      <c r="B88" s="27"/>
      <c r="C88" s="40"/>
      <c r="D88" s="4"/>
    </row>
    <row r="89" spans="1:4" ht="12.75">
      <c r="A89" s="25"/>
      <c r="B89" s="25"/>
      <c r="C89" s="38"/>
      <c r="D89" s="38"/>
    </row>
    <row r="90" spans="1:4" ht="12.75">
      <c r="A90" s="25"/>
      <c r="B90" s="25"/>
      <c r="C90" s="38"/>
      <c r="D90" s="38"/>
    </row>
    <row r="91" spans="1:4" ht="12.75">
      <c r="A91" s="25"/>
      <c r="B91" s="25"/>
      <c r="C91" s="38"/>
      <c r="D91" s="38"/>
    </row>
    <row r="92" spans="1:4" ht="12.75">
      <c r="A92" s="25"/>
      <c r="B92" s="25"/>
      <c r="C92" s="38"/>
      <c r="D92" s="38"/>
    </row>
    <row r="93" spans="1:4" ht="12.75">
      <c r="A93" s="25"/>
      <c r="B93" s="25"/>
      <c r="C93" s="38"/>
      <c r="D93" s="38"/>
    </row>
    <row r="94" spans="1:4" ht="12.75">
      <c r="A94" s="25"/>
      <c r="B94" s="25"/>
      <c r="C94" s="38"/>
      <c r="D94" s="38"/>
    </row>
    <row r="95" spans="1:4" ht="12.75">
      <c r="A95" s="25"/>
      <c r="B95" s="25"/>
      <c r="C95" s="38"/>
      <c r="D95" s="38"/>
    </row>
    <row r="96" spans="1:4" ht="12.75">
      <c r="A96" s="25"/>
      <c r="B96" s="25"/>
      <c r="C96" s="38"/>
      <c r="D96" s="38"/>
    </row>
    <row r="97" spans="1:4" ht="12.75">
      <c r="A97" s="25"/>
      <c r="B97" s="25"/>
      <c r="C97" s="38"/>
      <c r="D97" s="38"/>
    </row>
    <row r="98" spans="1:4" ht="12.75">
      <c r="A98" s="9"/>
      <c r="B98" s="9"/>
      <c r="C98" s="2"/>
      <c r="D98" s="2"/>
    </row>
    <row r="99" spans="1:4" ht="12.75">
      <c r="A99" s="9"/>
      <c r="B99" s="9"/>
      <c r="C99" s="2"/>
      <c r="D99" s="2"/>
    </row>
    <row r="100" spans="1:4" ht="12.75">
      <c r="A100" s="9"/>
      <c r="B100" s="9"/>
      <c r="C100" s="2"/>
      <c r="D100" s="2"/>
    </row>
    <row r="101" spans="1:4" ht="12.75">
      <c r="A101" s="9"/>
      <c r="B101" s="9"/>
      <c r="C101" s="2"/>
      <c r="D101" s="2"/>
    </row>
    <row r="102" spans="1:4" ht="12.75">
      <c r="A102" s="9"/>
      <c r="B102" s="9"/>
      <c r="C102" s="2"/>
      <c r="D102" s="2"/>
    </row>
    <row r="103" spans="1:4" ht="12.75">
      <c r="A103" s="9"/>
      <c r="B103" s="9"/>
      <c r="C103" s="2"/>
      <c r="D103" s="2"/>
    </row>
    <row r="104" spans="1:4" ht="12.75">
      <c r="A104" s="9"/>
      <c r="B104" s="9"/>
      <c r="C104" s="2"/>
      <c r="D104" s="2"/>
    </row>
    <row r="105" spans="1:4" ht="12.75">
      <c r="A105" s="9"/>
      <c r="B105" s="9"/>
      <c r="C105" s="2"/>
      <c r="D105" s="2"/>
    </row>
    <row r="106" spans="1:4" ht="12.75">
      <c r="A106" s="9"/>
      <c r="B106" s="9"/>
      <c r="C106" s="2"/>
      <c r="D106" s="2"/>
    </row>
    <row r="107" spans="1:4" ht="12.75">
      <c r="A107" s="9"/>
      <c r="B107" s="9"/>
      <c r="C107" s="2"/>
      <c r="D107" s="2"/>
    </row>
    <row r="108" spans="1:4" ht="12.75">
      <c r="A108" s="9"/>
      <c r="B108" s="9"/>
      <c r="C108" s="2"/>
      <c r="D108" s="2"/>
    </row>
    <row r="109" spans="1:4" ht="12.75">
      <c r="A109" s="9"/>
      <c r="B109" s="9"/>
      <c r="C109" s="2"/>
      <c r="D109" s="2"/>
    </row>
    <row r="110" spans="1:4" ht="12.75">
      <c r="A110" s="9"/>
      <c r="B110" s="9"/>
      <c r="C110" s="2"/>
      <c r="D110" s="2"/>
    </row>
  </sheetData>
  <sheetProtection/>
  <mergeCells count="146">
    <mergeCell ref="N35:S35"/>
    <mergeCell ref="N36:S36"/>
    <mergeCell ref="N63:S63"/>
    <mergeCell ref="N64:S64"/>
    <mergeCell ref="A6:D6"/>
    <mergeCell ref="A7:C7"/>
    <mergeCell ref="A35:D35"/>
    <mergeCell ref="A36:D36"/>
    <mergeCell ref="A63:D63"/>
    <mergeCell ref="A64:D64"/>
    <mergeCell ref="B85:C85"/>
    <mergeCell ref="P85:R85"/>
    <mergeCell ref="B86:C86"/>
    <mergeCell ref="P86:R86"/>
    <mergeCell ref="B87:C87"/>
    <mergeCell ref="P87:R87"/>
    <mergeCell ref="B82:C82"/>
    <mergeCell ref="P82:R82"/>
    <mergeCell ref="B83:C83"/>
    <mergeCell ref="P83:R83"/>
    <mergeCell ref="B84:C84"/>
    <mergeCell ref="P84:R84"/>
    <mergeCell ref="B79:C79"/>
    <mergeCell ref="P79:R79"/>
    <mergeCell ref="B80:C80"/>
    <mergeCell ref="P80:R80"/>
    <mergeCell ref="B81:C81"/>
    <mergeCell ref="P81:R81"/>
    <mergeCell ref="B76:C76"/>
    <mergeCell ref="P76:R76"/>
    <mergeCell ref="B77:C77"/>
    <mergeCell ref="P77:R77"/>
    <mergeCell ref="B78:C78"/>
    <mergeCell ref="P78:R78"/>
    <mergeCell ref="B73:C73"/>
    <mergeCell ref="P73:R73"/>
    <mergeCell ref="B74:C74"/>
    <mergeCell ref="P74:R74"/>
    <mergeCell ref="B75:C75"/>
    <mergeCell ref="P75:R75"/>
    <mergeCell ref="B70:C70"/>
    <mergeCell ref="P70:R70"/>
    <mergeCell ref="B71:C71"/>
    <mergeCell ref="P71:R71"/>
    <mergeCell ref="B72:C72"/>
    <mergeCell ref="P72:R72"/>
    <mergeCell ref="B67:C67"/>
    <mergeCell ref="P67:R67"/>
    <mergeCell ref="B68:C68"/>
    <mergeCell ref="P68:R68"/>
    <mergeCell ref="B69:C69"/>
    <mergeCell ref="P69:R69"/>
    <mergeCell ref="B59:C59"/>
    <mergeCell ref="P59:R59"/>
    <mergeCell ref="B66:C66"/>
    <mergeCell ref="P66:R66"/>
    <mergeCell ref="B56:C56"/>
    <mergeCell ref="P56:R56"/>
    <mergeCell ref="B57:C57"/>
    <mergeCell ref="P57:R57"/>
    <mergeCell ref="B58:C58"/>
    <mergeCell ref="P58:R58"/>
    <mergeCell ref="B53:C53"/>
    <mergeCell ref="P53:R53"/>
    <mergeCell ref="B54:C54"/>
    <mergeCell ref="P54:R54"/>
    <mergeCell ref="B55:C55"/>
    <mergeCell ref="P55:R55"/>
    <mergeCell ref="B50:C50"/>
    <mergeCell ref="P50:R50"/>
    <mergeCell ref="B51:C51"/>
    <mergeCell ref="P51:R51"/>
    <mergeCell ref="B52:C52"/>
    <mergeCell ref="P52:R52"/>
    <mergeCell ref="B47:C47"/>
    <mergeCell ref="P47:R47"/>
    <mergeCell ref="B48:C48"/>
    <mergeCell ref="P48:R48"/>
    <mergeCell ref="B49:C49"/>
    <mergeCell ref="P49:R49"/>
    <mergeCell ref="B44:C44"/>
    <mergeCell ref="P44:R44"/>
    <mergeCell ref="B45:C45"/>
    <mergeCell ref="P45:R45"/>
    <mergeCell ref="B46:C46"/>
    <mergeCell ref="P46:R46"/>
    <mergeCell ref="B41:C41"/>
    <mergeCell ref="P41:R41"/>
    <mergeCell ref="B42:C42"/>
    <mergeCell ref="P42:R42"/>
    <mergeCell ref="B43:C43"/>
    <mergeCell ref="P43:R43"/>
    <mergeCell ref="B38:C38"/>
    <mergeCell ref="P38:R38"/>
    <mergeCell ref="B39:C39"/>
    <mergeCell ref="P39:R39"/>
    <mergeCell ref="B40:C40"/>
    <mergeCell ref="P40:R40"/>
    <mergeCell ref="B29:C29"/>
    <mergeCell ref="P29:R29"/>
    <mergeCell ref="B30:C30"/>
    <mergeCell ref="P30:R30"/>
    <mergeCell ref="A34:D34"/>
    <mergeCell ref="B26:C26"/>
    <mergeCell ref="P26:R26"/>
    <mergeCell ref="B27:C27"/>
    <mergeCell ref="P27:R27"/>
    <mergeCell ref="B28:C28"/>
    <mergeCell ref="P28:R28"/>
    <mergeCell ref="B23:C23"/>
    <mergeCell ref="P23:R23"/>
    <mergeCell ref="B24:C24"/>
    <mergeCell ref="P24:R24"/>
    <mergeCell ref="B25:C25"/>
    <mergeCell ref="P25:R25"/>
    <mergeCell ref="B20:C20"/>
    <mergeCell ref="P20:R20"/>
    <mergeCell ref="B21:C21"/>
    <mergeCell ref="P21:R21"/>
    <mergeCell ref="B22:C22"/>
    <mergeCell ref="P22:R22"/>
    <mergeCell ref="B17:C17"/>
    <mergeCell ref="P17:R17"/>
    <mergeCell ref="B18:C18"/>
    <mergeCell ref="P18:R18"/>
    <mergeCell ref="B19:C19"/>
    <mergeCell ref="P19:R19"/>
    <mergeCell ref="B14:C14"/>
    <mergeCell ref="P14:R14"/>
    <mergeCell ref="B15:C15"/>
    <mergeCell ref="P15:R15"/>
    <mergeCell ref="B16:C16"/>
    <mergeCell ref="P16:R16"/>
    <mergeCell ref="B11:C11"/>
    <mergeCell ref="P11:R11"/>
    <mergeCell ref="B12:C12"/>
    <mergeCell ref="P12:R12"/>
    <mergeCell ref="B13:C13"/>
    <mergeCell ref="P13:R13"/>
    <mergeCell ref="A5:D5"/>
    <mergeCell ref="B9:C9"/>
    <mergeCell ref="P9:R9"/>
    <mergeCell ref="B10:C10"/>
    <mergeCell ref="P10:R10"/>
    <mergeCell ref="N5:S5"/>
    <mergeCell ref="N6:S6"/>
  </mergeCells>
  <printOptions horizontalCentered="1" verticalCentered="1"/>
  <pageMargins left="0.11811023622047245" right="0.2362204724409449" top="0.11811023622047245" bottom="0.11811023622047245" header="0.11811023622047245" footer="0.11811023622047245"/>
  <pageSetup horizontalDpi="300" verticalDpi="300" orientation="landscape" pageOrder="overThenDown" paperSize="9" scale="72" r:id="rId2"/>
  <rowBreaks count="2" manualBreakCount="2">
    <brk id="30" max="19" man="1"/>
    <brk id="59" max="19" man="1"/>
  </rowBreaks>
  <colBreaks count="1" manualBreakCount="1">
    <brk id="9" max="8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BL110"/>
  <sheetViews>
    <sheetView showGridLines="0" rightToLeft="1" view="pageBreakPreview" zoomScale="90" zoomScaleNormal="90" zoomScaleSheetLayoutView="90" zoomScalePageLayoutView="0" workbookViewId="0" topLeftCell="A1">
      <pane xSplit="4" ySplit="4" topLeftCell="E5" activePane="bottomRight" state="frozen"/>
      <selection pane="topLeft" activeCell="A1" sqref="A1"/>
      <selection pane="topRight" activeCell="F1" sqref="F1"/>
      <selection pane="bottomLeft" activeCell="A4" sqref="A4"/>
      <selection pane="bottomRight" activeCell="D24" sqref="D24"/>
    </sheetView>
  </sheetViews>
  <sheetFormatPr defaultColWidth="9.140625" defaultRowHeight="12.75"/>
  <cols>
    <col min="1" max="1" width="4.140625" style="10" customWidth="1"/>
    <col min="2" max="2" width="9.140625" style="10" customWidth="1"/>
    <col min="3" max="3" width="31.421875" style="3" customWidth="1"/>
    <col min="4" max="4" width="17.421875" style="3" customWidth="1"/>
    <col min="5" max="5" width="13.421875" style="3" customWidth="1"/>
    <col min="6" max="15" width="12.8515625" style="1" customWidth="1"/>
    <col min="16" max="16" width="20.8515625" style="0" customWidth="1"/>
    <col min="17" max="17" width="13.57421875" style="0" customWidth="1"/>
    <col min="18" max="18" width="3.8515625" style="0" customWidth="1"/>
    <col min="19" max="19" width="18.8515625" style="0" customWidth="1"/>
    <col min="20" max="20" width="3.28125" style="0" customWidth="1"/>
    <col min="23" max="16384" width="9.140625" style="1" customWidth="1"/>
  </cols>
  <sheetData>
    <row r="1" spans="1:22" ht="19.5" customHeight="1">
      <c r="A1" s="3"/>
      <c r="B1" s="3"/>
      <c r="E1" s="57"/>
      <c r="F1" s="11"/>
      <c r="G1" s="11"/>
      <c r="H1" s="11"/>
      <c r="I1" s="12"/>
      <c r="J1" s="12"/>
      <c r="K1" s="11"/>
      <c r="L1" s="11"/>
      <c r="M1" s="11"/>
      <c r="N1" s="12"/>
      <c r="O1" s="12"/>
      <c r="S1" s="1"/>
      <c r="T1" s="1"/>
      <c r="U1" s="1"/>
      <c r="V1" s="1"/>
    </row>
    <row r="2" spans="1:22" ht="30" customHeight="1">
      <c r="A2" s="3"/>
      <c r="B2" s="3"/>
      <c r="E2" s="57"/>
      <c r="F2" s="11"/>
      <c r="G2" s="11"/>
      <c r="H2" s="11"/>
      <c r="I2" s="12"/>
      <c r="J2" s="12"/>
      <c r="K2" s="11"/>
      <c r="L2" s="11"/>
      <c r="M2" s="11"/>
      <c r="N2" s="12"/>
      <c r="O2" s="12"/>
      <c r="S2" s="1"/>
      <c r="T2" s="1"/>
      <c r="U2" s="1"/>
      <c r="V2" s="1"/>
    </row>
    <row r="3" spans="1:22" ht="30" customHeight="1">
      <c r="A3" s="3"/>
      <c r="B3" s="3"/>
      <c r="E3" s="57"/>
      <c r="F3" s="11"/>
      <c r="G3" s="11"/>
      <c r="H3" s="11"/>
      <c r="I3" s="12"/>
      <c r="J3" s="12"/>
      <c r="K3" s="11"/>
      <c r="L3" s="11"/>
      <c r="M3" s="11"/>
      <c r="N3" s="12"/>
      <c r="O3" s="12"/>
      <c r="S3" s="1"/>
      <c r="T3" s="1"/>
      <c r="U3" s="1"/>
      <c r="V3" s="1"/>
    </row>
    <row r="4" spans="1:22" ht="30" customHeight="1">
      <c r="A4" s="3"/>
      <c r="B4" s="3"/>
      <c r="E4" s="14"/>
      <c r="F4" s="13"/>
      <c r="G4" s="13"/>
      <c r="H4" s="13"/>
      <c r="I4" s="13"/>
      <c r="J4" s="13"/>
      <c r="K4" s="13"/>
      <c r="L4" s="13"/>
      <c r="M4" s="13"/>
      <c r="N4" s="13"/>
      <c r="O4" s="13"/>
      <c r="S4" s="1"/>
      <c r="T4" s="1"/>
      <c r="U4" s="1"/>
      <c r="V4" s="1"/>
    </row>
    <row r="5" spans="1:22" ht="23.25" customHeight="1">
      <c r="A5" s="88" t="s">
        <v>40</v>
      </c>
      <c r="B5" s="88"/>
      <c r="C5" s="88"/>
      <c r="D5" s="88"/>
      <c r="E5" s="61"/>
      <c r="F5" s="41"/>
      <c r="G5" s="41"/>
      <c r="H5" s="41"/>
      <c r="I5" s="28"/>
      <c r="J5" s="12"/>
      <c r="K5" s="12"/>
      <c r="L5" s="12"/>
      <c r="M5"/>
      <c r="N5" s="12"/>
      <c r="O5" s="85" t="s">
        <v>16</v>
      </c>
      <c r="P5" s="85"/>
      <c r="Q5" s="85"/>
      <c r="R5" s="85"/>
      <c r="S5" s="85"/>
      <c r="T5" s="85"/>
      <c r="U5" s="1"/>
      <c r="V5" s="1"/>
    </row>
    <row r="6" spans="1:22" ht="18" customHeight="1">
      <c r="A6" s="88" t="s">
        <v>41</v>
      </c>
      <c r="B6" s="88"/>
      <c r="C6" s="88"/>
      <c r="D6" s="88"/>
      <c r="E6" s="28"/>
      <c r="F6" s="28"/>
      <c r="G6" s="28"/>
      <c r="H6" s="28"/>
      <c r="I6" s="28"/>
      <c r="J6" s="12"/>
      <c r="K6" s="42"/>
      <c r="L6" s="42"/>
      <c r="M6" s="42"/>
      <c r="O6" s="85" t="s">
        <v>15</v>
      </c>
      <c r="P6" s="85"/>
      <c r="Q6" s="85"/>
      <c r="R6" s="85"/>
      <c r="S6" s="85"/>
      <c r="T6" s="85"/>
      <c r="U6" s="1"/>
      <c r="V6" s="1"/>
    </row>
    <row r="7" spans="1:64" s="44" customFormat="1" ht="19.5" customHeight="1">
      <c r="A7" s="89" t="s">
        <v>42</v>
      </c>
      <c r="B7" s="89"/>
      <c r="C7" s="89"/>
      <c r="D7" s="60"/>
      <c r="E7" s="59"/>
      <c r="F7" s="15"/>
      <c r="G7" s="37"/>
      <c r="H7" s="37"/>
      <c r="I7" s="38"/>
      <c r="J7" s="38"/>
      <c r="K7" s="38"/>
      <c r="L7" s="2"/>
      <c r="M7" s="2"/>
      <c r="N7" s="43"/>
      <c r="O7" s="43"/>
      <c r="P7" s="2"/>
      <c r="Q7" s="2"/>
      <c r="T7" s="58" t="s">
        <v>17</v>
      </c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</row>
    <row r="8" spans="1:20" ht="19.5" customHeight="1">
      <c r="A8" s="26"/>
      <c r="B8" s="26"/>
      <c r="C8" s="26"/>
      <c r="D8" s="26"/>
      <c r="E8" s="29">
        <v>1970</v>
      </c>
      <c r="F8" s="29">
        <v>1971</v>
      </c>
      <c r="G8" s="29">
        <v>1972</v>
      </c>
      <c r="H8" s="29">
        <v>1973</v>
      </c>
      <c r="I8" s="29">
        <v>1974</v>
      </c>
      <c r="J8" s="29">
        <v>1975</v>
      </c>
      <c r="K8" s="29">
        <v>1976</v>
      </c>
      <c r="L8" s="29">
        <v>1977</v>
      </c>
      <c r="M8" s="29">
        <v>1978</v>
      </c>
      <c r="N8" s="29">
        <v>1979</v>
      </c>
      <c r="O8" s="29">
        <v>1980</v>
      </c>
      <c r="P8" s="26"/>
      <c r="Q8" s="26"/>
      <c r="R8" s="26"/>
      <c r="S8" s="26"/>
      <c r="T8" s="39"/>
    </row>
    <row r="9" spans="1:20" ht="19.5" customHeight="1">
      <c r="A9" s="16" t="s">
        <v>24</v>
      </c>
      <c r="B9" s="86" t="s">
        <v>46</v>
      </c>
      <c r="C9" s="86"/>
      <c r="D9" s="30"/>
      <c r="E9" s="46">
        <v>1025</v>
      </c>
      <c r="F9" s="46">
        <v>1064</v>
      </c>
      <c r="G9" s="46">
        <v>1128</v>
      </c>
      <c r="H9" s="46">
        <v>1218</v>
      </c>
      <c r="I9" s="46">
        <v>1347</v>
      </c>
      <c r="J9" s="46">
        <v>1528</v>
      </c>
      <c r="K9" s="46">
        <v>1788</v>
      </c>
      <c r="L9" s="46">
        <v>3066</v>
      </c>
      <c r="M9" s="46">
        <v>4195</v>
      </c>
      <c r="N9" s="46">
        <v>4601</v>
      </c>
      <c r="O9" s="46">
        <v>5399</v>
      </c>
      <c r="P9" s="16"/>
      <c r="Q9" s="84" t="s">
        <v>0</v>
      </c>
      <c r="R9" s="84"/>
      <c r="S9" s="84"/>
      <c r="T9" s="16" t="s">
        <v>24</v>
      </c>
    </row>
    <row r="10" spans="1:20" ht="19.5" customHeight="1">
      <c r="A10" s="17" t="s">
        <v>25</v>
      </c>
      <c r="B10" s="87" t="s">
        <v>47</v>
      </c>
      <c r="C10" s="87"/>
      <c r="D10" s="31"/>
      <c r="E10" s="47">
        <v>8738</v>
      </c>
      <c r="F10" s="47">
        <v>15241</v>
      </c>
      <c r="G10" s="47">
        <v>20521</v>
      </c>
      <c r="H10" s="47">
        <v>30804</v>
      </c>
      <c r="I10" s="47">
        <v>119371</v>
      </c>
      <c r="J10" s="47">
        <v>97974</v>
      </c>
      <c r="K10" s="47">
        <v>129182</v>
      </c>
      <c r="L10" s="47">
        <v>137830</v>
      </c>
      <c r="M10" s="47">
        <v>121480</v>
      </c>
      <c r="N10" s="47">
        <v>189048</v>
      </c>
      <c r="O10" s="47">
        <v>324671</v>
      </c>
      <c r="P10" s="17"/>
      <c r="Q10" s="79" t="s">
        <v>1</v>
      </c>
      <c r="R10" s="79"/>
      <c r="S10" s="79"/>
      <c r="T10" s="17" t="s">
        <v>25</v>
      </c>
    </row>
    <row r="11" spans="1:20" ht="19.5" customHeight="1">
      <c r="A11" s="18"/>
      <c r="B11" s="86" t="s">
        <v>48</v>
      </c>
      <c r="C11" s="86"/>
      <c r="D11" s="30"/>
      <c r="E11" s="46">
        <v>8689</v>
      </c>
      <c r="F11" s="46">
        <v>15186</v>
      </c>
      <c r="G11" s="46">
        <v>20447</v>
      </c>
      <c r="H11" s="46">
        <v>30687</v>
      </c>
      <c r="I11" s="46">
        <v>119166</v>
      </c>
      <c r="J11" s="46">
        <v>97568</v>
      </c>
      <c r="K11" s="46">
        <v>128476</v>
      </c>
      <c r="L11" s="46">
        <v>136869</v>
      </c>
      <c r="M11" s="46">
        <v>120368</v>
      </c>
      <c r="N11" s="46">
        <v>187745</v>
      </c>
      <c r="O11" s="46">
        <v>323048</v>
      </c>
      <c r="P11" s="18"/>
      <c r="Q11" s="84" t="s">
        <v>2</v>
      </c>
      <c r="R11" s="84"/>
      <c r="S11" s="84"/>
      <c r="T11" s="18"/>
    </row>
    <row r="12" spans="1:20" ht="19.5" customHeight="1">
      <c r="A12" s="19"/>
      <c r="B12" s="87" t="s">
        <v>49</v>
      </c>
      <c r="C12" s="87"/>
      <c r="D12" s="32"/>
      <c r="E12" s="47">
        <v>49</v>
      </c>
      <c r="F12" s="47">
        <v>55</v>
      </c>
      <c r="G12" s="47">
        <v>74</v>
      </c>
      <c r="H12" s="47">
        <v>117</v>
      </c>
      <c r="I12" s="47">
        <v>205</v>
      </c>
      <c r="J12" s="47">
        <v>406</v>
      </c>
      <c r="K12" s="47">
        <v>706</v>
      </c>
      <c r="L12" s="47">
        <v>961</v>
      </c>
      <c r="M12" s="47">
        <v>1112</v>
      </c>
      <c r="N12" s="47">
        <v>1303</v>
      </c>
      <c r="O12" s="47">
        <v>1623</v>
      </c>
      <c r="P12" s="19"/>
      <c r="Q12" s="79" t="s">
        <v>3</v>
      </c>
      <c r="R12" s="79"/>
      <c r="S12" s="79"/>
      <c r="T12" s="19"/>
    </row>
    <row r="13" spans="1:20" ht="19.5" customHeight="1">
      <c r="A13" s="16" t="s">
        <v>26</v>
      </c>
      <c r="B13" s="86" t="s">
        <v>50</v>
      </c>
      <c r="C13" s="86"/>
      <c r="D13" s="30"/>
      <c r="E13" s="46">
        <v>1996.6610075824624</v>
      </c>
      <c r="F13" s="46">
        <v>2194.477023702301</v>
      </c>
      <c r="G13" s="46">
        <v>2391.9335854736314</v>
      </c>
      <c r="H13" s="46">
        <v>2917.8978142726987</v>
      </c>
      <c r="I13" s="46">
        <v>7865.652518956156</v>
      </c>
      <c r="J13" s="46">
        <v>8301.315244092288</v>
      </c>
      <c r="K13" s="46">
        <v>10462.044408540298</v>
      </c>
      <c r="L13" s="46">
        <v>11232.182439825061</v>
      </c>
      <c r="M13" s="46">
        <v>12444.686746101987</v>
      </c>
      <c r="N13" s="46">
        <v>19067.15869149981</v>
      </c>
      <c r="O13" s="46">
        <v>22412.473910806588</v>
      </c>
      <c r="P13" s="16"/>
      <c r="Q13" s="84" t="s">
        <v>4</v>
      </c>
      <c r="R13" s="84"/>
      <c r="S13" s="84"/>
      <c r="T13" s="16" t="s">
        <v>26</v>
      </c>
    </row>
    <row r="14" spans="1:20" ht="19.5" customHeight="1">
      <c r="A14" s="19"/>
      <c r="B14" s="87" t="s">
        <v>51</v>
      </c>
      <c r="C14" s="87"/>
      <c r="D14" s="32"/>
      <c r="E14" s="47">
        <v>1356</v>
      </c>
      <c r="F14" s="47">
        <v>1472</v>
      </c>
      <c r="G14" s="47">
        <v>1571</v>
      </c>
      <c r="H14" s="47">
        <v>1968</v>
      </c>
      <c r="I14" s="47">
        <v>6264</v>
      </c>
      <c r="J14" s="47">
        <v>5600</v>
      </c>
      <c r="K14" s="47">
        <v>6668</v>
      </c>
      <c r="L14" s="47">
        <v>6075</v>
      </c>
      <c r="M14" s="47">
        <v>5733</v>
      </c>
      <c r="N14" s="47">
        <v>10568</v>
      </c>
      <c r="O14" s="47">
        <v>12026</v>
      </c>
      <c r="P14" s="19"/>
      <c r="Q14" s="79" t="s">
        <v>5</v>
      </c>
      <c r="R14" s="79"/>
      <c r="S14" s="79"/>
      <c r="T14" s="19"/>
    </row>
    <row r="15" spans="1:20" ht="19.5" customHeight="1">
      <c r="A15" s="18"/>
      <c r="B15" s="86" t="s">
        <v>52</v>
      </c>
      <c r="C15" s="86"/>
      <c r="D15" s="30"/>
      <c r="E15" s="46">
        <v>640.6610075824625</v>
      </c>
      <c r="F15" s="46">
        <v>722.4770237023007</v>
      </c>
      <c r="G15" s="46">
        <v>820.9335854736315</v>
      </c>
      <c r="H15" s="46">
        <v>949.8978142726986</v>
      </c>
      <c r="I15" s="46">
        <v>1601.6525189561562</v>
      </c>
      <c r="J15" s="46">
        <v>2701.3152440922877</v>
      </c>
      <c r="K15" s="46">
        <v>3794.0444085402974</v>
      </c>
      <c r="L15" s="46">
        <v>5157.18243982506</v>
      </c>
      <c r="M15" s="46">
        <v>6711.686746101987</v>
      </c>
      <c r="N15" s="46">
        <v>8499.15869149981</v>
      </c>
      <c r="O15" s="46">
        <v>10386.473910806588</v>
      </c>
      <c r="P15" s="18"/>
      <c r="Q15" s="84" t="s">
        <v>3</v>
      </c>
      <c r="R15" s="84"/>
      <c r="S15" s="84"/>
      <c r="T15" s="18"/>
    </row>
    <row r="16" spans="1:20" ht="19.5" customHeight="1">
      <c r="A16" s="17" t="s">
        <v>27</v>
      </c>
      <c r="B16" s="87" t="s">
        <v>53</v>
      </c>
      <c r="C16" s="87"/>
      <c r="D16" s="31"/>
      <c r="E16" s="47">
        <v>2556.574584064614</v>
      </c>
      <c r="F16" s="47">
        <v>2724.074298192985</v>
      </c>
      <c r="G16" s="47">
        <v>2812.2320424710756</v>
      </c>
      <c r="H16" s="47">
        <v>2935.6528844604018</v>
      </c>
      <c r="I16" s="47">
        <v>2424.3379676474788</v>
      </c>
      <c r="J16" s="47">
        <v>1578.0236225778135</v>
      </c>
      <c r="K16" s="47">
        <v>1339.9977130269701</v>
      </c>
      <c r="L16" s="47">
        <v>1595.6551714334316</v>
      </c>
      <c r="M16" s="47">
        <v>2080.5227649629273</v>
      </c>
      <c r="N16" s="47">
        <v>2380.259095508434</v>
      </c>
      <c r="O16" s="47">
        <v>3191.3103428668633</v>
      </c>
      <c r="P16" s="17"/>
      <c r="Q16" s="79" t="s">
        <v>6</v>
      </c>
      <c r="R16" s="79"/>
      <c r="S16" s="79"/>
      <c r="T16" s="17" t="s">
        <v>27</v>
      </c>
    </row>
    <row r="17" spans="1:20" ht="19.5" customHeight="1">
      <c r="A17" s="16" t="s">
        <v>28</v>
      </c>
      <c r="B17" s="86" t="s">
        <v>54</v>
      </c>
      <c r="C17" s="86"/>
      <c r="D17" s="30"/>
      <c r="E17" s="46">
        <v>829.3249060507266</v>
      </c>
      <c r="F17" s="46">
        <v>921.7574033195382</v>
      </c>
      <c r="G17" s="46">
        <v>1248.6945695851496</v>
      </c>
      <c r="H17" s="46">
        <v>1983.0194089984864</v>
      </c>
      <c r="I17" s="46">
        <v>4353.741792652266</v>
      </c>
      <c r="J17" s="46">
        <v>10358.43068930025</v>
      </c>
      <c r="K17" s="46">
        <v>18421.45436309168</v>
      </c>
      <c r="L17" s="46">
        <v>24690.60290470321</v>
      </c>
      <c r="M17" s="46">
        <v>28306.596432117367</v>
      </c>
      <c r="N17" s="46">
        <v>33411.780193306826</v>
      </c>
      <c r="O17" s="46">
        <v>41073.40718914388</v>
      </c>
      <c r="P17" s="16"/>
      <c r="Q17" s="84" t="s">
        <v>7</v>
      </c>
      <c r="R17" s="84"/>
      <c r="S17" s="84"/>
      <c r="T17" s="16" t="s">
        <v>28</v>
      </c>
    </row>
    <row r="18" spans="1:20" ht="19.5" customHeight="1">
      <c r="A18" s="17" t="s">
        <v>29</v>
      </c>
      <c r="B18" s="87" t="s">
        <v>55</v>
      </c>
      <c r="C18" s="87"/>
      <c r="D18" s="31"/>
      <c r="E18" s="47">
        <v>1091.060724641028</v>
      </c>
      <c r="F18" s="47">
        <v>1175.463535415145</v>
      </c>
      <c r="G18" s="47">
        <v>1410.144521470008</v>
      </c>
      <c r="H18" s="47">
        <v>2008.169314881741</v>
      </c>
      <c r="I18" s="47">
        <v>3229.9514659656093</v>
      </c>
      <c r="J18" s="47">
        <v>5288.556606797737</v>
      </c>
      <c r="K18" s="47">
        <v>7842.256283999993</v>
      </c>
      <c r="L18" s="47">
        <v>10664.60393208084</v>
      </c>
      <c r="M18" s="47">
        <v>13547.680431816236</v>
      </c>
      <c r="N18" s="47">
        <v>17434.326937707294</v>
      </c>
      <c r="O18" s="47">
        <v>21910.763816446757</v>
      </c>
      <c r="P18" s="17"/>
      <c r="Q18" s="79" t="s">
        <v>8</v>
      </c>
      <c r="R18" s="79"/>
      <c r="S18" s="79"/>
      <c r="T18" s="17" t="s">
        <v>29</v>
      </c>
    </row>
    <row r="19" spans="1:20" ht="19.5" customHeight="1">
      <c r="A19" s="16" t="s">
        <v>30</v>
      </c>
      <c r="B19" s="86" t="s">
        <v>56</v>
      </c>
      <c r="C19" s="86"/>
      <c r="D19" s="30"/>
      <c r="E19" s="46">
        <v>1085.039901046528</v>
      </c>
      <c r="F19" s="46">
        <v>1241.1836753527832</v>
      </c>
      <c r="G19" s="46">
        <v>1470.619425353811</v>
      </c>
      <c r="H19" s="46">
        <v>1948.610571189286</v>
      </c>
      <c r="I19" s="46">
        <v>2074.481572925961</v>
      </c>
      <c r="J19" s="46">
        <v>2589.1187066088223</v>
      </c>
      <c r="K19" s="46">
        <v>4493.116770853464</v>
      </c>
      <c r="L19" s="46">
        <v>6982.653988746562</v>
      </c>
      <c r="M19" s="46">
        <v>9490.514200563353</v>
      </c>
      <c r="N19" s="46">
        <v>11943.405430609066</v>
      </c>
      <c r="O19" s="46">
        <v>13665.766859436228</v>
      </c>
      <c r="P19" s="16"/>
      <c r="Q19" s="84" t="s">
        <v>9</v>
      </c>
      <c r="R19" s="84"/>
      <c r="S19" s="84"/>
      <c r="T19" s="16" t="s">
        <v>30</v>
      </c>
    </row>
    <row r="20" spans="1:20" ht="19.5" customHeight="1">
      <c r="A20" s="17" t="s">
        <v>31</v>
      </c>
      <c r="B20" s="87" t="s">
        <v>57</v>
      </c>
      <c r="C20" s="87"/>
      <c r="D20" s="31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17"/>
      <c r="Q20" s="79" t="s">
        <v>32</v>
      </c>
      <c r="R20" s="79"/>
      <c r="S20" s="79"/>
      <c r="T20" s="17" t="s">
        <v>31</v>
      </c>
    </row>
    <row r="21" spans="1:20" ht="19.5" customHeight="1">
      <c r="A21" s="20"/>
      <c r="B21" s="87" t="s">
        <v>58</v>
      </c>
      <c r="C21" s="87"/>
      <c r="D21" s="34"/>
      <c r="E21" s="47">
        <v>4199.413453680038</v>
      </c>
      <c r="F21" s="47">
        <v>4618.881305222846</v>
      </c>
      <c r="G21" s="47">
        <v>5406.101750161972</v>
      </c>
      <c r="H21" s="47">
        <v>7030.19127827215</v>
      </c>
      <c r="I21" s="47">
        <v>14127.139381970115</v>
      </c>
      <c r="J21" s="47">
        <v>26866.486780875115</v>
      </c>
      <c r="K21" s="47">
        <v>38367.497544177335</v>
      </c>
      <c r="L21" s="47">
        <v>46032.3684344786</v>
      </c>
      <c r="M21" s="47">
        <v>55708.53864947496</v>
      </c>
      <c r="N21" s="47">
        <v>66597.85294623167</v>
      </c>
      <c r="O21" s="47">
        <v>75927.3796421275</v>
      </c>
      <c r="P21" s="20"/>
      <c r="Q21" s="79" t="s">
        <v>33</v>
      </c>
      <c r="R21" s="79"/>
      <c r="S21" s="79"/>
      <c r="T21" s="20"/>
    </row>
    <row r="22" spans="1:20" ht="19.5" customHeight="1">
      <c r="A22" s="18"/>
      <c r="B22" s="86" t="s">
        <v>59</v>
      </c>
      <c r="C22" s="86"/>
      <c r="D22" s="30"/>
      <c r="E22" s="46">
        <v>3692.0371970418096</v>
      </c>
      <c r="F22" s="46">
        <v>4074.8762813941566</v>
      </c>
      <c r="G22" s="46">
        <v>4767.133255839496</v>
      </c>
      <c r="H22" s="46">
        <v>6167.38031778575</v>
      </c>
      <c r="I22" s="46">
        <v>12287.561296404772</v>
      </c>
      <c r="J22" s="46">
        <v>23285.007322252324</v>
      </c>
      <c r="K22" s="46">
        <v>33181.13543420956</v>
      </c>
      <c r="L22" s="46">
        <v>39511.0912535696</v>
      </c>
      <c r="M22" s="46">
        <v>47498.26831478362</v>
      </c>
      <c r="N22" s="46">
        <v>56413.699046276626</v>
      </c>
      <c r="O22" s="46">
        <v>62780.36546276634</v>
      </c>
      <c r="P22" s="18"/>
      <c r="Q22" s="84" t="s">
        <v>10</v>
      </c>
      <c r="R22" s="84"/>
      <c r="S22" s="84"/>
      <c r="T22" s="18"/>
    </row>
    <row r="23" spans="1:20" ht="19.5" customHeight="1">
      <c r="A23" s="19"/>
      <c r="B23" s="87" t="s">
        <v>60</v>
      </c>
      <c r="C23" s="87"/>
      <c r="D23" s="32"/>
      <c r="E23" s="47">
        <v>507.37625663822894</v>
      </c>
      <c r="F23" s="47">
        <v>544.0050238286893</v>
      </c>
      <c r="G23" s="47">
        <v>638.9684943224755</v>
      </c>
      <c r="H23" s="47">
        <v>862.8109604864</v>
      </c>
      <c r="I23" s="47">
        <v>1839.5780855653434</v>
      </c>
      <c r="J23" s="47">
        <v>3581.4794586227927</v>
      </c>
      <c r="K23" s="47">
        <v>5186.362109967778</v>
      </c>
      <c r="L23" s="47">
        <v>6521.277180909001</v>
      </c>
      <c r="M23" s="47">
        <v>8210.27033469134</v>
      </c>
      <c r="N23" s="47">
        <v>10184.15389995504</v>
      </c>
      <c r="O23" s="47">
        <v>13147.014179361167</v>
      </c>
      <c r="P23" s="19"/>
      <c r="Q23" s="79" t="s">
        <v>11</v>
      </c>
      <c r="R23" s="79"/>
      <c r="S23" s="79"/>
      <c r="T23" s="19"/>
    </row>
    <row r="24" spans="1:20" ht="19.5" customHeight="1">
      <c r="A24" s="16" t="s">
        <v>34</v>
      </c>
      <c r="B24" s="86" t="s">
        <v>61</v>
      </c>
      <c r="C24" s="86"/>
      <c r="D24" s="30"/>
      <c r="E24" s="46">
        <v>363.7747075250836</v>
      </c>
      <c r="F24" s="46">
        <v>406.57173193979935</v>
      </c>
      <c r="G24" s="46">
        <v>492.16578076923076</v>
      </c>
      <c r="H24" s="46">
        <v>580.6129645596433</v>
      </c>
      <c r="I24" s="46">
        <v>1174.0650364437013</v>
      </c>
      <c r="J24" s="46">
        <v>2379.514557458194</v>
      </c>
      <c r="K24" s="46">
        <v>3402.3634409699</v>
      </c>
      <c r="L24" s="46">
        <v>4380.988732586399</v>
      </c>
      <c r="M24" s="46">
        <v>5557.906903991081</v>
      </c>
      <c r="N24" s="46">
        <v>7085.7606755964325</v>
      </c>
      <c r="O24" s="46">
        <v>7970.232513500558</v>
      </c>
      <c r="P24" s="16"/>
      <c r="Q24" s="84" t="s">
        <v>12</v>
      </c>
      <c r="R24" s="84"/>
      <c r="S24" s="84"/>
      <c r="T24" s="16" t="s">
        <v>34</v>
      </c>
    </row>
    <row r="25" spans="1:20" ht="19.5" customHeight="1">
      <c r="A25" s="17" t="s">
        <v>35</v>
      </c>
      <c r="B25" s="87" t="s">
        <v>62</v>
      </c>
      <c r="C25" s="87"/>
      <c r="D25" s="31"/>
      <c r="E25" s="47">
        <v>66.47442934565032</v>
      </c>
      <c r="F25" s="47">
        <v>70.54429236681258</v>
      </c>
      <c r="G25" s="47">
        <v>70.54429236681258</v>
      </c>
      <c r="H25" s="47">
        <v>78.68401840913711</v>
      </c>
      <c r="I25" s="47">
        <v>253.68812831911447</v>
      </c>
      <c r="J25" s="47">
        <v>602.3397271320151</v>
      </c>
      <c r="K25" s="47">
        <v>1040.5283124104856</v>
      </c>
      <c r="L25" s="47">
        <v>1777.1735192408553</v>
      </c>
      <c r="M25" s="47">
        <v>2805.492242587854</v>
      </c>
      <c r="N25" s="47">
        <v>4059.0100531058315</v>
      </c>
      <c r="O25" s="47">
        <v>4879.765762373555</v>
      </c>
      <c r="P25" s="17"/>
      <c r="Q25" s="79" t="s">
        <v>36</v>
      </c>
      <c r="R25" s="79"/>
      <c r="S25" s="79"/>
      <c r="T25" s="17" t="s">
        <v>35</v>
      </c>
    </row>
    <row r="26" spans="1:20" ht="19.5" customHeight="1">
      <c r="A26" s="16"/>
      <c r="B26" s="90" t="s">
        <v>63</v>
      </c>
      <c r="C26" s="90"/>
      <c r="D26" s="33"/>
      <c r="E26" s="46">
        <v>21818.37485524483</v>
      </c>
      <c r="F26" s="46">
        <v>29516.86468077858</v>
      </c>
      <c r="G26" s="46">
        <v>36810.347382918066</v>
      </c>
      <c r="H26" s="46">
        <v>51347.47021822528</v>
      </c>
      <c r="I26" s="46">
        <v>155713.68160824216</v>
      </c>
      <c r="J26" s="46">
        <v>156261.1064805782</v>
      </c>
      <c r="K26" s="46">
        <v>214258.20221224916</v>
      </c>
      <c r="L26" s="46">
        <v>244697.88208461323</v>
      </c>
      <c r="M26" s="46">
        <v>250005.95388644008</v>
      </c>
      <c r="N26" s="46">
        <v>347510.5339173537</v>
      </c>
      <c r="O26" s="46">
        <v>511341.5685119548</v>
      </c>
      <c r="P26" s="16"/>
      <c r="Q26" s="80" t="s">
        <v>37</v>
      </c>
      <c r="R26" s="80"/>
      <c r="S26" s="80"/>
      <c r="T26" s="33"/>
    </row>
    <row r="27" spans="1:20" ht="19.5" customHeight="1">
      <c r="A27" s="20"/>
      <c r="B27" s="91" t="s">
        <v>64</v>
      </c>
      <c r="C27" s="91"/>
      <c r="D27" s="31"/>
      <c r="E27" s="47">
        <v>2093.334963137678</v>
      </c>
      <c r="F27" s="47">
        <v>2347.1798684251007</v>
      </c>
      <c r="G27" s="47">
        <v>2805.2813719205433</v>
      </c>
      <c r="H27" s="47">
        <v>3573.900131651298</v>
      </c>
      <c r="I27" s="47">
        <v>5060.3686700553235</v>
      </c>
      <c r="J27" s="47">
        <v>7754.666688036249</v>
      </c>
      <c r="K27" s="47">
        <v>10773.65004998946</v>
      </c>
      <c r="L27" s="47">
        <v>15412.518109869852</v>
      </c>
      <c r="M27" s="47">
        <v>21038.429615425994</v>
      </c>
      <c r="N27" s="47">
        <v>26267.634664346904</v>
      </c>
      <c r="O27" s="47">
        <v>33505.16614998366</v>
      </c>
      <c r="P27" s="20"/>
      <c r="Q27" s="81" t="s">
        <v>38</v>
      </c>
      <c r="R27" s="81"/>
      <c r="S27" s="81"/>
      <c r="T27" s="31"/>
    </row>
    <row r="28" spans="1:20" ht="19.5" customHeight="1">
      <c r="A28" s="21"/>
      <c r="B28" s="90" t="s">
        <v>65</v>
      </c>
      <c r="C28" s="90"/>
      <c r="D28" s="33"/>
      <c r="E28" s="46">
        <v>23911.709818382507</v>
      </c>
      <c r="F28" s="46">
        <v>31864.04454920368</v>
      </c>
      <c r="G28" s="46">
        <v>39615.62875483861</v>
      </c>
      <c r="H28" s="46">
        <v>54921.370349876575</v>
      </c>
      <c r="I28" s="46">
        <v>160774.05027829748</v>
      </c>
      <c r="J28" s="46">
        <v>164015.77316861445</v>
      </c>
      <c r="K28" s="46">
        <v>225031.85226223862</v>
      </c>
      <c r="L28" s="46">
        <v>260110.40019448308</v>
      </c>
      <c r="M28" s="46">
        <v>271044.3835018661</v>
      </c>
      <c r="N28" s="46">
        <v>373778.16858170065</v>
      </c>
      <c r="O28" s="46">
        <v>544846.7346619385</v>
      </c>
      <c r="P28" s="21"/>
      <c r="Q28" s="80" t="s">
        <v>39</v>
      </c>
      <c r="R28" s="80"/>
      <c r="S28" s="80"/>
      <c r="T28" s="33"/>
    </row>
    <row r="29" spans="1:20" ht="19.5" customHeight="1">
      <c r="A29" s="20"/>
      <c r="B29" s="92" t="s">
        <v>66</v>
      </c>
      <c r="C29" s="92"/>
      <c r="D29" s="31"/>
      <c r="E29" s="47">
        <v>286</v>
      </c>
      <c r="F29" s="47">
        <v>373</v>
      </c>
      <c r="G29" s="47">
        <v>440</v>
      </c>
      <c r="H29" s="47">
        <v>483</v>
      </c>
      <c r="I29" s="47">
        <v>442</v>
      </c>
      <c r="J29" s="47">
        <v>514</v>
      </c>
      <c r="K29" s="47">
        <v>908</v>
      </c>
      <c r="L29" s="47">
        <v>1411</v>
      </c>
      <c r="M29" s="47">
        <v>1827</v>
      </c>
      <c r="N29" s="47">
        <v>2160</v>
      </c>
      <c r="O29" s="47">
        <v>2534</v>
      </c>
      <c r="P29" s="20"/>
      <c r="Q29" s="82" t="s">
        <v>13</v>
      </c>
      <c r="R29" s="82"/>
      <c r="S29" s="82"/>
      <c r="T29" s="31"/>
    </row>
    <row r="30" spans="1:20" ht="19.5" customHeight="1">
      <c r="A30" s="62"/>
      <c r="B30" s="93" t="s">
        <v>67</v>
      </c>
      <c r="C30" s="93"/>
      <c r="D30" s="35"/>
      <c r="E30" s="48">
        <v>24197.709818382507</v>
      </c>
      <c r="F30" s="48">
        <v>32237.04454920368</v>
      </c>
      <c r="G30" s="48">
        <v>40055.62875483861</v>
      </c>
      <c r="H30" s="48">
        <v>55404.370349876575</v>
      </c>
      <c r="I30" s="48">
        <v>161216.05027829748</v>
      </c>
      <c r="J30" s="48">
        <v>164529.77316861445</v>
      </c>
      <c r="K30" s="48">
        <v>225939.85226223862</v>
      </c>
      <c r="L30" s="48">
        <v>261521.40019448308</v>
      </c>
      <c r="M30" s="48">
        <v>272871.3835018661</v>
      </c>
      <c r="N30" s="48">
        <v>375938.16858170065</v>
      </c>
      <c r="O30" s="48">
        <v>547380.7346619385</v>
      </c>
      <c r="P30" s="62"/>
      <c r="Q30" s="83" t="s">
        <v>14</v>
      </c>
      <c r="R30" s="83"/>
      <c r="S30" s="83"/>
      <c r="T30" s="36"/>
    </row>
    <row r="31" spans="1:15" ht="18">
      <c r="A31" s="23"/>
      <c r="B31" s="24"/>
      <c r="C31" s="37"/>
      <c r="D31" s="37"/>
      <c r="E31" s="37"/>
      <c r="F31" s="49"/>
      <c r="G31" s="49"/>
      <c r="H31" s="49"/>
      <c r="I31" s="49"/>
      <c r="J31" s="5"/>
      <c r="K31" s="49"/>
      <c r="L31" s="49"/>
      <c r="M31" s="49"/>
      <c r="N31" s="49"/>
      <c r="O31" s="5"/>
    </row>
    <row r="32" spans="1:15" ht="12.75">
      <c r="A32" s="25"/>
      <c r="B32" s="25"/>
      <c r="C32" s="38"/>
      <c r="D32" s="38"/>
      <c r="E32" s="38"/>
      <c r="F32" s="5"/>
      <c r="G32" s="5"/>
      <c r="H32" s="5"/>
      <c r="I32" s="5"/>
      <c r="J32" s="5"/>
      <c r="K32" s="5"/>
      <c r="L32" s="5"/>
      <c r="M32" s="5"/>
      <c r="N32" s="5"/>
      <c r="O32" s="5"/>
    </row>
    <row r="33" spans="1:15" ht="12.75">
      <c r="A33" s="25"/>
      <c r="B33" s="25"/>
      <c r="C33" s="38"/>
      <c r="D33" s="38"/>
      <c r="E33" s="38"/>
      <c r="F33" s="5"/>
      <c r="G33" s="5"/>
      <c r="H33" s="5"/>
      <c r="I33" s="5"/>
      <c r="J33" s="5"/>
      <c r="K33" s="5"/>
      <c r="L33" s="5"/>
      <c r="M33" s="5"/>
      <c r="N33" s="5"/>
      <c r="O33" s="5"/>
    </row>
    <row r="34" spans="1:15" ht="15.75" customHeight="1">
      <c r="A34" s="85"/>
      <c r="B34" s="85"/>
      <c r="C34" s="85"/>
      <c r="D34" s="85"/>
      <c r="E34" s="61"/>
      <c r="F34" s="8"/>
      <c r="G34" s="8"/>
      <c r="H34" s="8"/>
      <c r="I34" s="8"/>
      <c r="J34" s="8"/>
      <c r="K34" s="8"/>
      <c r="L34" s="8"/>
      <c r="M34" s="8"/>
      <c r="N34" s="8"/>
      <c r="O34" s="8"/>
    </row>
    <row r="35" spans="1:22" ht="23.25" customHeight="1">
      <c r="A35" s="88" t="s">
        <v>43</v>
      </c>
      <c r="B35" s="88"/>
      <c r="C35" s="88"/>
      <c r="D35" s="88"/>
      <c r="E35" s="61"/>
      <c r="F35" s="41"/>
      <c r="G35" s="41"/>
      <c r="H35" s="41"/>
      <c r="I35" s="28"/>
      <c r="J35" s="12"/>
      <c r="K35" s="12"/>
      <c r="L35" s="12"/>
      <c r="M35"/>
      <c r="N35" s="12"/>
      <c r="O35" s="85" t="s">
        <v>18</v>
      </c>
      <c r="P35" s="85"/>
      <c r="Q35" s="85"/>
      <c r="R35" s="85"/>
      <c r="S35" s="85"/>
      <c r="T35" s="85"/>
      <c r="U35" s="1"/>
      <c r="V35" s="1"/>
    </row>
    <row r="36" spans="1:22" ht="15.75" customHeight="1">
      <c r="A36" s="88" t="s">
        <v>44</v>
      </c>
      <c r="B36" s="88"/>
      <c r="C36" s="88"/>
      <c r="D36" s="88"/>
      <c r="E36" s="61"/>
      <c r="F36" s="28"/>
      <c r="G36" s="28"/>
      <c r="H36" s="28"/>
      <c r="I36" s="28"/>
      <c r="J36" s="12"/>
      <c r="K36" s="12"/>
      <c r="L36" s="12"/>
      <c r="M36" s="12"/>
      <c r="N36"/>
      <c r="O36" s="85" t="s">
        <v>19</v>
      </c>
      <c r="P36" s="85"/>
      <c r="Q36" s="85"/>
      <c r="R36" s="85"/>
      <c r="S36" s="85"/>
      <c r="T36" s="85"/>
      <c r="U36" s="1"/>
      <c r="V36" s="1"/>
    </row>
    <row r="37" spans="1:31" ht="19.5" customHeight="1">
      <c r="A37" s="26"/>
      <c r="B37" s="26"/>
      <c r="C37" s="26"/>
      <c r="D37" s="26"/>
      <c r="E37" s="39">
        <v>1970</v>
      </c>
      <c r="F37" s="39">
        <v>1971</v>
      </c>
      <c r="G37" s="39">
        <v>1972</v>
      </c>
      <c r="H37" s="39">
        <v>1973</v>
      </c>
      <c r="I37" s="39">
        <v>1974</v>
      </c>
      <c r="J37" s="39">
        <v>1975</v>
      </c>
      <c r="K37" s="39">
        <v>1976</v>
      </c>
      <c r="L37" s="39">
        <v>1977</v>
      </c>
      <c r="M37" s="39">
        <v>1978</v>
      </c>
      <c r="N37" s="39">
        <v>1979</v>
      </c>
      <c r="O37" s="39">
        <v>1980</v>
      </c>
      <c r="P37" s="26"/>
      <c r="Q37" s="26"/>
      <c r="R37" s="26"/>
      <c r="S37" s="26"/>
      <c r="T37" s="39"/>
      <c r="W37"/>
      <c r="X37"/>
      <c r="Y37"/>
      <c r="Z37"/>
      <c r="AA37"/>
      <c r="AB37"/>
      <c r="AC37"/>
      <c r="AD37"/>
      <c r="AE37"/>
    </row>
    <row r="38" spans="1:31" ht="19.5" customHeight="1">
      <c r="A38" s="16" t="s">
        <v>24</v>
      </c>
      <c r="B38" s="86" t="s">
        <v>46</v>
      </c>
      <c r="C38" s="86"/>
      <c r="D38" s="30"/>
      <c r="E38" s="52">
        <v>3.2225579053373643</v>
      </c>
      <c r="F38" s="52">
        <v>3.804878048780491</v>
      </c>
      <c r="G38" s="52">
        <v>6.015037593984962</v>
      </c>
      <c r="H38" s="52">
        <v>7.978723404255317</v>
      </c>
      <c r="I38" s="52">
        <v>10.591133004926112</v>
      </c>
      <c r="J38" s="52">
        <v>13.43726800296956</v>
      </c>
      <c r="K38" s="52">
        <v>17.015706806282726</v>
      </c>
      <c r="L38" s="52">
        <v>71.47651006711409</v>
      </c>
      <c r="M38" s="52">
        <v>36.82322243966078</v>
      </c>
      <c r="N38" s="52">
        <v>9.678188319427882</v>
      </c>
      <c r="O38" s="52">
        <v>17.34405564007824</v>
      </c>
      <c r="P38" s="16"/>
      <c r="Q38" s="84" t="s">
        <v>0</v>
      </c>
      <c r="R38" s="84"/>
      <c r="S38" s="84"/>
      <c r="T38" s="16" t="s">
        <v>24</v>
      </c>
      <c r="W38"/>
      <c r="X38"/>
      <c r="Y38"/>
      <c r="Z38"/>
      <c r="AA38"/>
      <c r="AB38"/>
      <c r="AC38"/>
      <c r="AD38"/>
      <c r="AE38"/>
    </row>
    <row r="39" spans="1:31" ht="19.5" customHeight="1">
      <c r="A39" s="17" t="s">
        <v>25</v>
      </c>
      <c r="B39" s="87" t="s">
        <v>47</v>
      </c>
      <c r="C39" s="87"/>
      <c r="D39" s="31"/>
      <c r="E39" s="53">
        <v>14.641826292311722</v>
      </c>
      <c r="F39" s="53">
        <v>74.42206454566262</v>
      </c>
      <c r="G39" s="53">
        <v>34.64339610261793</v>
      </c>
      <c r="H39" s="53">
        <v>50.1096437795429</v>
      </c>
      <c r="I39" s="53">
        <v>287.5178548240488</v>
      </c>
      <c r="J39" s="53">
        <v>-17.924789102880933</v>
      </c>
      <c r="K39" s="53">
        <v>31.85334884765345</v>
      </c>
      <c r="L39" s="53">
        <v>6.694431112693722</v>
      </c>
      <c r="M39" s="53">
        <v>-11.862439236740919</v>
      </c>
      <c r="N39" s="53">
        <v>55.62067830095489</v>
      </c>
      <c r="O39" s="53">
        <v>71.73998138039018</v>
      </c>
      <c r="P39" s="17"/>
      <c r="Q39" s="79" t="s">
        <v>1</v>
      </c>
      <c r="R39" s="79"/>
      <c r="S39" s="79"/>
      <c r="T39" s="17" t="s">
        <v>25</v>
      </c>
      <c r="W39"/>
      <c r="X39"/>
      <c r="Y39"/>
      <c r="Z39"/>
      <c r="AA39"/>
      <c r="AB39"/>
      <c r="AC39"/>
      <c r="AD39"/>
      <c r="AE39"/>
    </row>
    <row r="40" spans="1:31" ht="19.5" customHeight="1">
      <c r="A40" s="18"/>
      <c r="B40" s="86" t="s">
        <v>48</v>
      </c>
      <c r="C40" s="86"/>
      <c r="D40" s="30"/>
      <c r="E40" s="52">
        <v>14.751716851558383</v>
      </c>
      <c r="F40" s="52">
        <v>74.77270111635401</v>
      </c>
      <c r="G40" s="52">
        <v>34.64375082312656</v>
      </c>
      <c r="H40" s="52">
        <v>50.0806964346848</v>
      </c>
      <c r="I40" s="52">
        <v>288.3273047218692</v>
      </c>
      <c r="J40" s="52">
        <v>-18.124297198865445</v>
      </c>
      <c r="K40" s="52">
        <v>31.678419153820926</v>
      </c>
      <c r="L40" s="52">
        <v>6.532737631931251</v>
      </c>
      <c r="M40" s="52">
        <v>-12.05605359869656</v>
      </c>
      <c r="N40" s="52">
        <v>55.975840755017934</v>
      </c>
      <c r="O40" s="52">
        <v>72.06743188899839</v>
      </c>
      <c r="P40" s="18"/>
      <c r="Q40" s="84" t="s">
        <v>2</v>
      </c>
      <c r="R40" s="84"/>
      <c r="S40" s="84"/>
      <c r="T40" s="18"/>
      <c r="W40"/>
      <c r="X40"/>
      <c r="Y40"/>
      <c r="Z40"/>
      <c r="AA40"/>
      <c r="AB40"/>
      <c r="AC40"/>
      <c r="AD40"/>
      <c r="AE40"/>
    </row>
    <row r="41" spans="1:31" ht="19.5" customHeight="1">
      <c r="A41" s="19"/>
      <c r="B41" s="87" t="s">
        <v>49</v>
      </c>
      <c r="C41" s="87"/>
      <c r="D41" s="32"/>
      <c r="E41" s="53">
        <v>-2.0000000000000018</v>
      </c>
      <c r="F41" s="53">
        <v>12.244897959183664</v>
      </c>
      <c r="G41" s="53">
        <v>34.54545454545455</v>
      </c>
      <c r="H41" s="53">
        <v>58.10810810810811</v>
      </c>
      <c r="I41" s="53">
        <v>75.21367521367522</v>
      </c>
      <c r="J41" s="53">
        <v>98.04878048780488</v>
      </c>
      <c r="K41" s="53">
        <v>73.89162561576354</v>
      </c>
      <c r="L41" s="53">
        <v>36.11898016997168</v>
      </c>
      <c r="M41" s="53">
        <v>15.71279916753381</v>
      </c>
      <c r="N41" s="53">
        <v>17.17625899280575</v>
      </c>
      <c r="O41" s="53">
        <v>24.558710667689954</v>
      </c>
      <c r="P41" s="19"/>
      <c r="Q41" s="79" t="s">
        <v>3</v>
      </c>
      <c r="R41" s="79"/>
      <c r="S41" s="79"/>
      <c r="T41" s="19"/>
      <c r="W41"/>
      <c r="X41"/>
      <c r="Y41"/>
      <c r="Z41"/>
      <c r="AA41"/>
      <c r="AB41"/>
      <c r="AC41"/>
      <c r="AD41"/>
      <c r="AE41"/>
    </row>
    <row r="42" spans="1:31" ht="19.5" customHeight="1">
      <c r="A42" s="16" t="s">
        <v>26</v>
      </c>
      <c r="B42" s="86" t="s">
        <v>50</v>
      </c>
      <c r="C42" s="86"/>
      <c r="D42" s="30"/>
      <c r="E42" s="52">
        <v>28.35707439168642</v>
      </c>
      <c r="F42" s="52">
        <v>9.907341074354537</v>
      </c>
      <c r="G42" s="52">
        <v>8.997886951589118</v>
      </c>
      <c r="H42" s="52">
        <v>21.989081636433493</v>
      </c>
      <c r="I42" s="52">
        <v>169.56572915205777</v>
      </c>
      <c r="J42" s="52">
        <v>5.538799534891581</v>
      </c>
      <c r="K42" s="52">
        <v>26.028756900729853</v>
      </c>
      <c r="L42" s="52">
        <v>7.361257524925913</v>
      </c>
      <c r="M42" s="52">
        <v>10.794912856631012</v>
      </c>
      <c r="N42" s="52">
        <v>53.21525628173938</v>
      </c>
      <c r="O42" s="52">
        <v>17.544906786757508</v>
      </c>
      <c r="P42" s="16"/>
      <c r="Q42" s="84" t="s">
        <v>4</v>
      </c>
      <c r="R42" s="84"/>
      <c r="S42" s="84"/>
      <c r="T42" s="16" t="s">
        <v>26</v>
      </c>
      <c r="W42"/>
      <c r="X42"/>
      <c r="Y42"/>
      <c r="Z42"/>
      <c r="AA42"/>
      <c r="AB42"/>
      <c r="AC42"/>
      <c r="AD42"/>
      <c r="AE42"/>
    </row>
    <row r="43" spans="1:31" ht="19.5" customHeight="1">
      <c r="A43" s="19"/>
      <c r="B43" s="87" t="s">
        <v>51</v>
      </c>
      <c r="C43" s="87"/>
      <c r="D43" s="32"/>
      <c r="E43" s="53">
        <v>37.38601823708208</v>
      </c>
      <c r="F43" s="53">
        <v>8.55457227138643</v>
      </c>
      <c r="G43" s="53">
        <v>6.725543478260865</v>
      </c>
      <c r="H43" s="53">
        <v>25.27052832590706</v>
      </c>
      <c r="I43" s="53">
        <v>218.2926829268293</v>
      </c>
      <c r="J43" s="53">
        <v>-10.600255427841631</v>
      </c>
      <c r="K43" s="53">
        <v>19.071428571428562</v>
      </c>
      <c r="L43" s="53">
        <v>-8.893221355728853</v>
      </c>
      <c r="M43" s="53">
        <v>-5.629629629629629</v>
      </c>
      <c r="N43" s="53">
        <v>84.3362986220129</v>
      </c>
      <c r="O43" s="53">
        <v>13.796366389099157</v>
      </c>
      <c r="P43" s="19"/>
      <c r="Q43" s="79" t="s">
        <v>5</v>
      </c>
      <c r="R43" s="79"/>
      <c r="S43" s="79"/>
      <c r="T43" s="19"/>
      <c r="W43"/>
      <c r="X43"/>
      <c r="Y43"/>
      <c r="Z43"/>
      <c r="AA43"/>
      <c r="AB43"/>
      <c r="AC43"/>
      <c r="AD43"/>
      <c r="AE43"/>
    </row>
    <row r="44" spans="1:31" ht="19.5" customHeight="1">
      <c r="A44" s="18"/>
      <c r="B44" s="86" t="s">
        <v>52</v>
      </c>
      <c r="C44" s="86"/>
      <c r="D44" s="30"/>
      <c r="E44" s="52">
        <v>12.682926829268304</v>
      </c>
      <c r="F44" s="52">
        <v>12.770562770562766</v>
      </c>
      <c r="G44" s="52">
        <v>13.62763915547025</v>
      </c>
      <c r="H44" s="52">
        <v>15.709459459459453</v>
      </c>
      <c r="I44" s="52">
        <v>68.61313868613139</v>
      </c>
      <c r="J44" s="52">
        <v>68.65800865800867</v>
      </c>
      <c r="K44" s="52">
        <v>40.45174537987679</v>
      </c>
      <c r="L44" s="52">
        <v>35.92836257309939</v>
      </c>
      <c r="M44" s="52">
        <v>30.142511427803175</v>
      </c>
      <c r="N44" s="52">
        <v>26.632231404958674</v>
      </c>
      <c r="O44" s="52">
        <v>22.205906346875516</v>
      </c>
      <c r="P44" s="18"/>
      <c r="Q44" s="84" t="s">
        <v>3</v>
      </c>
      <c r="R44" s="84"/>
      <c r="S44" s="84"/>
      <c r="T44" s="18"/>
      <c r="W44"/>
      <c r="X44"/>
      <c r="Y44"/>
      <c r="Z44"/>
      <c r="AA44"/>
      <c r="AB44"/>
      <c r="AC44"/>
      <c r="AD44"/>
      <c r="AE44"/>
    </row>
    <row r="45" spans="1:31" ht="19.5" customHeight="1">
      <c r="A45" s="17" t="s">
        <v>27</v>
      </c>
      <c r="B45" s="87" t="s">
        <v>53</v>
      </c>
      <c r="C45" s="87"/>
      <c r="D45" s="31"/>
      <c r="E45" s="53">
        <v>10.687022900763354</v>
      </c>
      <c r="F45" s="53">
        <v>6.5517241379310365</v>
      </c>
      <c r="G45" s="53">
        <v>3.2362459546925626</v>
      </c>
      <c r="H45" s="53">
        <v>4.3887147335423204</v>
      </c>
      <c r="I45" s="53">
        <v>-17.417417417417425</v>
      </c>
      <c r="J45" s="53">
        <v>-34.909090909090914</v>
      </c>
      <c r="K45" s="53">
        <v>-15.083798882681565</v>
      </c>
      <c r="L45" s="53">
        <v>19.078947368421062</v>
      </c>
      <c r="M45" s="53">
        <v>30.386740331491712</v>
      </c>
      <c r="N45" s="53">
        <v>14.406779661016955</v>
      </c>
      <c r="O45" s="53">
        <v>34.074074074074076</v>
      </c>
      <c r="P45" s="17"/>
      <c r="Q45" s="79" t="s">
        <v>6</v>
      </c>
      <c r="R45" s="79"/>
      <c r="S45" s="79"/>
      <c r="T45" s="17" t="s">
        <v>27</v>
      </c>
      <c r="W45"/>
      <c r="X45"/>
      <c r="Y45"/>
      <c r="Z45"/>
      <c r="AA45"/>
      <c r="AB45"/>
      <c r="AC45"/>
      <c r="AD45"/>
      <c r="AE45"/>
    </row>
    <row r="46" spans="1:31" ht="19.5" customHeight="1">
      <c r="A46" s="16" t="s">
        <v>28</v>
      </c>
      <c r="B46" s="86" t="s">
        <v>54</v>
      </c>
      <c r="C46" s="86"/>
      <c r="D46" s="30"/>
      <c r="E46" s="52">
        <v>-2.219979818365281</v>
      </c>
      <c r="F46" s="52">
        <v>11.145510835913308</v>
      </c>
      <c r="G46" s="52">
        <v>35.46889507892293</v>
      </c>
      <c r="H46" s="52">
        <v>58.80740233036326</v>
      </c>
      <c r="I46" s="52">
        <v>119.551143720328</v>
      </c>
      <c r="J46" s="52">
        <v>137.92018871633576</v>
      </c>
      <c r="K46" s="52">
        <v>77.84020490787411</v>
      </c>
      <c r="L46" s="52">
        <v>34.03177847983645</v>
      </c>
      <c r="M46" s="52">
        <v>14.645221671461739</v>
      </c>
      <c r="N46" s="52">
        <v>18.035314748745247</v>
      </c>
      <c r="O46" s="52">
        <v>22.930915238607554</v>
      </c>
      <c r="P46" s="16"/>
      <c r="Q46" s="84" t="s">
        <v>7</v>
      </c>
      <c r="R46" s="84"/>
      <c r="S46" s="84"/>
      <c r="T46" s="16" t="s">
        <v>28</v>
      </c>
      <c r="W46"/>
      <c r="X46"/>
      <c r="Y46"/>
      <c r="Z46"/>
      <c r="AA46"/>
      <c r="AB46"/>
      <c r="AC46"/>
      <c r="AD46"/>
      <c r="AE46"/>
    </row>
    <row r="47" spans="1:31" ht="19.5" customHeight="1">
      <c r="A47" s="17" t="s">
        <v>29</v>
      </c>
      <c r="B47" s="87" t="s">
        <v>55</v>
      </c>
      <c r="C47" s="87"/>
      <c r="D47" s="31"/>
      <c r="E47" s="53">
        <v>7.396149949341435</v>
      </c>
      <c r="F47" s="53">
        <v>7.735849056603761</v>
      </c>
      <c r="G47" s="53">
        <v>19.964973730297753</v>
      </c>
      <c r="H47" s="53">
        <v>42.40875912408757</v>
      </c>
      <c r="I47" s="53">
        <v>60.8405945668888</v>
      </c>
      <c r="J47" s="53">
        <v>63.7348629700446</v>
      </c>
      <c r="K47" s="53">
        <v>48.28727131179449</v>
      </c>
      <c r="L47" s="53">
        <v>35.988974931093296</v>
      </c>
      <c r="M47" s="53">
        <v>27.03407007045653</v>
      </c>
      <c r="N47" s="53">
        <v>28.68864914146787</v>
      </c>
      <c r="O47" s="53">
        <v>25.675994804581425</v>
      </c>
      <c r="P47" s="17"/>
      <c r="Q47" s="79" t="s">
        <v>8</v>
      </c>
      <c r="R47" s="79"/>
      <c r="S47" s="79"/>
      <c r="T47" s="17" t="s">
        <v>29</v>
      </c>
      <c r="W47"/>
      <c r="X47"/>
      <c r="Y47"/>
      <c r="Z47"/>
      <c r="AA47"/>
      <c r="AB47"/>
      <c r="AC47"/>
      <c r="AD47"/>
      <c r="AE47"/>
    </row>
    <row r="48" spans="1:31" ht="19.5" customHeight="1">
      <c r="A48" s="16" t="s">
        <v>30</v>
      </c>
      <c r="B48" s="86" t="s">
        <v>56</v>
      </c>
      <c r="C48" s="86"/>
      <c r="D48" s="30"/>
      <c r="E48" s="52">
        <v>10.821806346623264</v>
      </c>
      <c r="F48" s="52">
        <v>14.390602055800294</v>
      </c>
      <c r="G48" s="52">
        <v>18.48523748395379</v>
      </c>
      <c r="H48" s="52">
        <v>32.5027085590466</v>
      </c>
      <c r="I48" s="52">
        <v>6.459525756336859</v>
      </c>
      <c r="J48" s="52">
        <v>24.80798771121353</v>
      </c>
      <c r="K48" s="52">
        <v>73.53846153846153</v>
      </c>
      <c r="L48" s="52">
        <v>55.4078014184397</v>
      </c>
      <c r="M48" s="52">
        <v>35.91557330290929</v>
      </c>
      <c r="N48" s="52">
        <v>25.845714765382354</v>
      </c>
      <c r="O48" s="52">
        <v>14.421024546424777</v>
      </c>
      <c r="P48" s="16"/>
      <c r="Q48" s="84" t="s">
        <v>9</v>
      </c>
      <c r="R48" s="84"/>
      <c r="S48" s="84"/>
      <c r="T48" s="16" t="s">
        <v>30</v>
      </c>
      <c r="W48"/>
      <c r="X48"/>
      <c r="Y48"/>
      <c r="Z48"/>
      <c r="AA48"/>
      <c r="AB48"/>
      <c r="AC48"/>
      <c r="AD48"/>
      <c r="AE48"/>
    </row>
    <row r="49" spans="1:31" ht="19.5" customHeight="1">
      <c r="A49" s="17" t="s">
        <v>31</v>
      </c>
      <c r="B49" s="87" t="s">
        <v>57</v>
      </c>
      <c r="C49" s="87"/>
      <c r="D49" s="31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17"/>
      <c r="Q49" s="79" t="s">
        <v>32</v>
      </c>
      <c r="R49" s="79"/>
      <c r="S49" s="79"/>
      <c r="T49" s="17" t="s">
        <v>31</v>
      </c>
      <c r="W49"/>
      <c r="X49"/>
      <c r="Y49"/>
      <c r="Z49"/>
      <c r="AA49"/>
      <c r="AB49"/>
      <c r="AC49"/>
      <c r="AD49"/>
      <c r="AE49"/>
    </row>
    <row r="50" spans="1:31" ht="19.5" customHeight="1">
      <c r="A50" s="20"/>
      <c r="B50" s="87" t="s">
        <v>58</v>
      </c>
      <c r="C50" s="87"/>
      <c r="D50" s="34"/>
      <c r="E50" s="54">
        <v>10.023352054838487</v>
      </c>
      <c r="F50" s="54">
        <v>9.988724762864653</v>
      </c>
      <c r="G50" s="54">
        <v>17.043530520019388</v>
      </c>
      <c r="H50" s="54">
        <v>30.041786173586527</v>
      </c>
      <c r="I50" s="54">
        <v>100.94957338688828</v>
      </c>
      <c r="J50" s="54">
        <v>90.176411900938</v>
      </c>
      <c r="K50" s="54">
        <v>42.80801899074205</v>
      </c>
      <c r="L50" s="54">
        <v>19.977510603801395</v>
      </c>
      <c r="M50" s="54">
        <v>21.020361419745747</v>
      </c>
      <c r="N50" s="54">
        <v>19.546939411341626</v>
      </c>
      <c r="O50" s="54">
        <v>14.008749956891409</v>
      </c>
      <c r="P50" s="20"/>
      <c r="Q50" s="79" t="s">
        <v>33</v>
      </c>
      <c r="R50" s="79"/>
      <c r="S50" s="79"/>
      <c r="T50" s="20"/>
      <c r="W50"/>
      <c r="X50"/>
      <c r="Y50"/>
      <c r="Z50"/>
      <c r="AA50"/>
      <c r="AB50"/>
      <c r="AC50"/>
      <c r="AD50"/>
      <c r="AE50"/>
    </row>
    <row r="51" spans="1:31" ht="19.5" customHeight="1">
      <c r="A51" s="18"/>
      <c r="B51" s="86" t="s">
        <v>59</v>
      </c>
      <c r="C51" s="86"/>
      <c r="D51" s="30"/>
      <c r="E51" s="52">
        <v>10.518053375196224</v>
      </c>
      <c r="F51" s="52">
        <v>10.369318181818187</v>
      </c>
      <c r="G51" s="52">
        <v>16.988416988417</v>
      </c>
      <c r="H51" s="52">
        <v>29.37293729372936</v>
      </c>
      <c r="I51" s="52">
        <v>99.23469387755102</v>
      </c>
      <c r="J51" s="52">
        <v>89.50064020486559</v>
      </c>
      <c r="K51" s="52">
        <v>42.499999999999986</v>
      </c>
      <c r="L51" s="52">
        <v>19.076971708550673</v>
      </c>
      <c r="M51" s="52">
        <v>20.215025219007153</v>
      </c>
      <c r="N51" s="52">
        <v>18.770012145301983</v>
      </c>
      <c r="O51" s="52">
        <v>11.285674444547734</v>
      </c>
      <c r="P51" s="18"/>
      <c r="Q51" s="84" t="s">
        <v>10</v>
      </c>
      <c r="R51" s="84"/>
      <c r="S51" s="84"/>
      <c r="T51" s="18"/>
      <c r="W51"/>
      <c r="X51"/>
      <c r="Y51"/>
      <c r="Z51"/>
      <c r="AA51"/>
      <c r="AB51"/>
      <c r="AC51"/>
      <c r="AD51"/>
      <c r="AE51"/>
    </row>
    <row r="52" spans="1:31" ht="19.5" customHeight="1">
      <c r="A52" s="19"/>
      <c r="B52" s="87" t="s">
        <v>60</v>
      </c>
      <c r="C52" s="87"/>
      <c r="D52" s="32"/>
      <c r="E52" s="53">
        <v>6.552706552706566</v>
      </c>
      <c r="F52" s="53">
        <v>7.219251336898402</v>
      </c>
      <c r="G52" s="53">
        <v>17.45635910224439</v>
      </c>
      <c r="H52" s="53">
        <v>35.03184713375796</v>
      </c>
      <c r="I52" s="53">
        <v>113.20754716981133</v>
      </c>
      <c r="J52" s="53">
        <v>94.69026548672568</v>
      </c>
      <c r="K52" s="53">
        <v>44.81060606060605</v>
      </c>
      <c r="L52" s="53">
        <v>25.738948469788127</v>
      </c>
      <c r="M52" s="53">
        <v>25.899729561056795</v>
      </c>
      <c r="N52" s="53">
        <v>24.041639127561144</v>
      </c>
      <c r="O52" s="53">
        <v>29.092846676435325</v>
      </c>
      <c r="P52" s="19"/>
      <c r="Q52" s="79" t="s">
        <v>11</v>
      </c>
      <c r="R52" s="79"/>
      <c r="S52" s="79"/>
      <c r="T52" s="19"/>
      <c r="W52"/>
      <c r="X52"/>
      <c r="Y52"/>
      <c r="Z52"/>
      <c r="AA52"/>
      <c r="AB52"/>
      <c r="AC52"/>
      <c r="AD52"/>
      <c r="AE52"/>
    </row>
    <row r="53" spans="1:31" ht="19.5" customHeight="1">
      <c r="A53" s="16" t="s">
        <v>34</v>
      </c>
      <c r="B53" s="86" t="s">
        <v>61</v>
      </c>
      <c r="C53" s="86"/>
      <c r="D53" s="30"/>
      <c r="E53" s="52">
        <v>11.842105263157897</v>
      </c>
      <c r="F53" s="52">
        <v>11.764705882352944</v>
      </c>
      <c r="G53" s="52">
        <v>21.052631578947366</v>
      </c>
      <c r="H53" s="52">
        <v>17.971014492753625</v>
      </c>
      <c r="I53" s="52">
        <v>102.21130221130221</v>
      </c>
      <c r="J53" s="52">
        <v>102.67314702308626</v>
      </c>
      <c r="K53" s="52">
        <v>42.98561151079139</v>
      </c>
      <c r="L53" s="52">
        <v>28.763102725366885</v>
      </c>
      <c r="M53" s="52">
        <v>26.86421361120155</v>
      </c>
      <c r="N53" s="52">
        <v>27.48973305954827</v>
      </c>
      <c r="O53" s="52">
        <v>12.482383732635395</v>
      </c>
      <c r="P53" s="16"/>
      <c r="Q53" s="84" t="s">
        <v>12</v>
      </c>
      <c r="R53" s="84"/>
      <c r="S53" s="84"/>
      <c r="T53" s="16" t="s">
        <v>34</v>
      </c>
      <c r="W53"/>
      <c r="X53"/>
      <c r="Y53"/>
      <c r="Z53"/>
      <c r="AA53"/>
      <c r="AB53"/>
      <c r="AC53"/>
      <c r="AD53"/>
      <c r="AE53"/>
    </row>
    <row r="54" spans="1:31" ht="19.5" customHeight="1">
      <c r="A54" s="17" t="s">
        <v>35</v>
      </c>
      <c r="B54" s="87" t="s">
        <v>62</v>
      </c>
      <c r="C54" s="87"/>
      <c r="D54" s="31"/>
      <c r="E54" s="53">
        <v>8.888888888888902</v>
      </c>
      <c r="F54" s="53">
        <v>6.1224489795918435</v>
      </c>
      <c r="G54" s="53">
        <v>0</v>
      </c>
      <c r="H54" s="53">
        <v>11.538461538461542</v>
      </c>
      <c r="I54" s="53">
        <v>222.41379310344826</v>
      </c>
      <c r="J54" s="53">
        <v>137.4331550802139</v>
      </c>
      <c r="K54" s="53">
        <v>72.74774774774775</v>
      </c>
      <c r="L54" s="53">
        <v>70.79530638852671</v>
      </c>
      <c r="M54" s="53">
        <v>57.86259541984733</v>
      </c>
      <c r="N54" s="53">
        <v>44.6808510638298</v>
      </c>
      <c r="O54" s="53">
        <v>20.220588235294112</v>
      </c>
      <c r="P54" s="17"/>
      <c r="Q54" s="79" t="s">
        <v>36</v>
      </c>
      <c r="R54" s="79"/>
      <c r="S54" s="79"/>
      <c r="T54" s="17" t="s">
        <v>35</v>
      </c>
      <c r="W54"/>
      <c r="X54"/>
      <c r="Y54"/>
      <c r="Z54"/>
      <c r="AA54"/>
      <c r="AB54"/>
      <c r="AC54"/>
      <c r="AD54"/>
      <c r="AE54"/>
    </row>
    <row r="55" spans="1:31" ht="19.5" customHeight="1">
      <c r="A55" s="16"/>
      <c r="B55" s="90" t="s">
        <v>63</v>
      </c>
      <c r="C55" s="90"/>
      <c r="D55" s="33"/>
      <c r="E55" s="52">
        <v>12.439807717794583</v>
      </c>
      <c r="F55" s="52">
        <v>35.28443285354565</v>
      </c>
      <c r="G55" s="52">
        <v>24.70954412339401</v>
      </c>
      <c r="H55" s="52">
        <v>39.491946881363035</v>
      </c>
      <c r="I55" s="52">
        <v>203.25482627764026</v>
      </c>
      <c r="J55" s="52">
        <v>0.3515586213633348</v>
      </c>
      <c r="K55" s="52">
        <v>37.11550304354172</v>
      </c>
      <c r="L55" s="52">
        <v>14.207007973589647</v>
      </c>
      <c r="M55" s="52">
        <v>2.169234877150017</v>
      </c>
      <c r="N55" s="52">
        <v>39.000903184570966</v>
      </c>
      <c r="O55" s="52">
        <v>47.144192363838954</v>
      </c>
      <c r="P55" s="16"/>
      <c r="Q55" s="80" t="s">
        <v>37</v>
      </c>
      <c r="R55" s="80"/>
      <c r="S55" s="80"/>
      <c r="T55" s="33"/>
      <c r="W55"/>
      <c r="X55"/>
      <c r="Y55"/>
      <c r="Z55"/>
      <c r="AA55"/>
      <c r="AB55"/>
      <c r="AC55"/>
      <c r="AD55"/>
      <c r="AE55"/>
    </row>
    <row r="56" spans="1:31" ht="19.5" customHeight="1">
      <c r="A56" s="20"/>
      <c r="B56" s="91" t="s">
        <v>64</v>
      </c>
      <c r="C56" s="91"/>
      <c r="D56" s="31"/>
      <c r="E56" s="53">
        <v>5.472932778108275</v>
      </c>
      <c r="F56" s="53">
        <v>12.126339537507036</v>
      </c>
      <c r="G56" s="53">
        <v>19.51710261569417</v>
      </c>
      <c r="H56" s="53">
        <v>27.3989898989899</v>
      </c>
      <c r="I56" s="53">
        <v>41.592335645853986</v>
      </c>
      <c r="J56" s="53">
        <v>53.24311712552496</v>
      </c>
      <c r="K56" s="53">
        <v>38.93118148599268</v>
      </c>
      <c r="L56" s="53">
        <v>43.057534246575344</v>
      </c>
      <c r="M56" s="53">
        <v>36.502221541290034</v>
      </c>
      <c r="N56" s="53">
        <v>24.855491329479772</v>
      </c>
      <c r="O56" s="53">
        <v>27.553038475368584</v>
      </c>
      <c r="P56" s="20"/>
      <c r="Q56" s="81" t="s">
        <v>38</v>
      </c>
      <c r="R56" s="81"/>
      <c r="S56" s="81"/>
      <c r="T56" s="31"/>
      <c r="W56"/>
      <c r="X56"/>
      <c r="Y56"/>
      <c r="Z56"/>
      <c r="AA56"/>
      <c r="AB56"/>
      <c r="AC56"/>
      <c r="AD56"/>
      <c r="AE56"/>
    </row>
    <row r="57" spans="1:31" ht="19.5" customHeight="1">
      <c r="A57" s="21"/>
      <c r="B57" s="90" t="s">
        <v>65</v>
      </c>
      <c r="C57" s="90"/>
      <c r="D57" s="33"/>
      <c r="E57" s="52">
        <v>11.793348618057165</v>
      </c>
      <c r="F57" s="52">
        <v>33.257072753148286</v>
      </c>
      <c r="G57" s="52">
        <v>24.327056766648436</v>
      </c>
      <c r="H57" s="52">
        <v>38.63561446861685</v>
      </c>
      <c r="I57" s="52">
        <v>192.73495772972603</v>
      </c>
      <c r="J57" s="52">
        <v>2.0163222141294623</v>
      </c>
      <c r="K57" s="52">
        <v>37.20134833062507</v>
      </c>
      <c r="L57" s="52">
        <v>15.588258986272763</v>
      </c>
      <c r="M57" s="52">
        <v>4.203593281624918</v>
      </c>
      <c r="N57" s="52">
        <v>37.90293816552273</v>
      </c>
      <c r="O57" s="52">
        <v>45.76740442850278</v>
      </c>
      <c r="P57" s="21"/>
      <c r="Q57" s="80" t="s">
        <v>39</v>
      </c>
      <c r="R57" s="80"/>
      <c r="S57" s="80"/>
      <c r="T57" s="33"/>
      <c r="W57"/>
      <c r="X57"/>
      <c r="Y57"/>
      <c r="Z57"/>
      <c r="AA57"/>
      <c r="AB57"/>
      <c r="AC57"/>
      <c r="AD57"/>
      <c r="AE57"/>
    </row>
    <row r="58" spans="1:31" ht="19.5" customHeight="1">
      <c r="A58" s="20"/>
      <c r="B58" s="92" t="s">
        <v>66</v>
      </c>
      <c r="C58" s="92"/>
      <c r="D58" s="31"/>
      <c r="E58" s="53">
        <v>5.535055350553497</v>
      </c>
      <c r="F58" s="53">
        <v>30.419580419580416</v>
      </c>
      <c r="G58" s="53">
        <v>17.962466487935647</v>
      </c>
      <c r="H58" s="53">
        <v>9.772727272727266</v>
      </c>
      <c r="I58" s="53">
        <v>-8.488612836438925</v>
      </c>
      <c r="J58" s="53">
        <v>16.289592760181005</v>
      </c>
      <c r="K58" s="53">
        <v>76.65369649805447</v>
      </c>
      <c r="L58" s="53">
        <v>55.3964757709251</v>
      </c>
      <c r="M58" s="53">
        <v>29.482636428065213</v>
      </c>
      <c r="N58" s="53">
        <v>18.226600985221687</v>
      </c>
      <c r="O58" s="53">
        <v>17.314814814814806</v>
      </c>
      <c r="P58" s="20"/>
      <c r="Q58" s="82" t="s">
        <v>13</v>
      </c>
      <c r="R58" s="82"/>
      <c r="S58" s="82"/>
      <c r="T58" s="31"/>
      <c r="W58"/>
      <c r="X58"/>
      <c r="Y58"/>
      <c r="Z58"/>
      <c r="AA58"/>
      <c r="AB58"/>
      <c r="AC58"/>
      <c r="AD58"/>
      <c r="AE58"/>
    </row>
    <row r="59" spans="1:31" ht="19.5" customHeight="1">
      <c r="A59" s="62"/>
      <c r="B59" s="93" t="s">
        <v>67</v>
      </c>
      <c r="C59" s="93"/>
      <c r="D59" s="35"/>
      <c r="E59" s="55">
        <v>11.715048464202926</v>
      </c>
      <c r="F59" s="55">
        <v>33.22353557903177</v>
      </c>
      <c r="G59" s="55">
        <v>24.25341502289813</v>
      </c>
      <c r="H59" s="55">
        <v>38.31856363803521</v>
      </c>
      <c r="I59" s="55">
        <v>190.9807462123006</v>
      </c>
      <c r="J59" s="55">
        <v>2.055454704786963</v>
      </c>
      <c r="K59" s="55">
        <v>37.32459962166816</v>
      </c>
      <c r="L59" s="55">
        <v>15.748239000770203</v>
      </c>
      <c r="M59" s="55">
        <v>4.339982616696947</v>
      </c>
      <c r="N59" s="55">
        <v>37.7711959961275</v>
      </c>
      <c r="O59" s="55">
        <v>45.60392649861493</v>
      </c>
      <c r="P59" s="62"/>
      <c r="Q59" s="83" t="s">
        <v>14</v>
      </c>
      <c r="R59" s="83"/>
      <c r="S59" s="83"/>
      <c r="T59" s="36"/>
      <c r="W59"/>
      <c r="X59"/>
      <c r="Y59"/>
      <c r="Z59"/>
      <c r="AA59"/>
      <c r="AB59"/>
      <c r="AC59"/>
      <c r="AD59"/>
      <c r="AE59"/>
    </row>
    <row r="60" spans="1:31" ht="20.25" customHeight="1">
      <c r="A60" s="27"/>
      <c r="B60" s="27"/>
      <c r="C60" s="40"/>
      <c r="D60" s="4"/>
      <c r="E60" s="4"/>
      <c r="W60"/>
      <c r="X60"/>
      <c r="Y60"/>
      <c r="Z60"/>
      <c r="AA60"/>
      <c r="AB60"/>
      <c r="AC60"/>
      <c r="AD60"/>
      <c r="AE60"/>
    </row>
    <row r="61" spans="1:5" ht="12.75">
      <c r="A61" s="25"/>
      <c r="B61" s="25"/>
      <c r="C61" s="38"/>
      <c r="D61" s="38"/>
      <c r="E61" s="38"/>
    </row>
    <row r="62" spans="1:15" ht="15.75" customHeight="1">
      <c r="A62" s="25"/>
      <c r="B62" s="25"/>
      <c r="C62" s="38"/>
      <c r="D62" s="38"/>
      <c r="E62" s="38"/>
      <c r="F62" s="7"/>
      <c r="G62" s="7"/>
      <c r="H62" s="7"/>
      <c r="I62" s="7"/>
      <c r="J62" s="7"/>
      <c r="K62" s="7"/>
      <c r="L62" s="7"/>
      <c r="M62" s="7"/>
      <c r="N62" s="7"/>
      <c r="O62" s="7"/>
    </row>
    <row r="63" spans="1:22" ht="21.75" customHeight="1">
      <c r="A63" s="88" t="s">
        <v>45</v>
      </c>
      <c r="B63" s="88"/>
      <c r="C63" s="88"/>
      <c r="D63" s="88"/>
      <c r="E63" s="61"/>
      <c r="F63" s="41"/>
      <c r="G63" s="41"/>
      <c r="H63" s="41"/>
      <c r="I63" s="28"/>
      <c r="J63" s="12"/>
      <c r="K63" s="12"/>
      <c r="L63" s="12"/>
      <c r="M63"/>
      <c r="N63" s="12"/>
      <c r="O63" s="85" t="s">
        <v>20</v>
      </c>
      <c r="P63" s="85"/>
      <c r="Q63" s="85"/>
      <c r="R63" s="85"/>
      <c r="S63" s="85"/>
      <c r="T63" s="85"/>
      <c r="U63" s="1"/>
      <c r="V63" s="1"/>
    </row>
    <row r="64" spans="1:22" ht="15.75" customHeight="1">
      <c r="A64" s="88" t="s">
        <v>69</v>
      </c>
      <c r="B64" s="88"/>
      <c r="C64" s="88"/>
      <c r="D64" s="88"/>
      <c r="E64" s="61"/>
      <c r="F64" s="28"/>
      <c r="G64" s="28"/>
      <c r="H64" s="28"/>
      <c r="I64" s="28"/>
      <c r="J64" s="12"/>
      <c r="K64" s="12"/>
      <c r="L64" s="12"/>
      <c r="M64" s="12"/>
      <c r="N64"/>
      <c r="O64" s="85" t="s">
        <v>21</v>
      </c>
      <c r="P64" s="85"/>
      <c r="Q64" s="85"/>
      <c r="R64" s="85"/>
      <c r="S64" s="85"/>
      <c r="T64" s="85"/>
      <c r="U64" s="1"/>
      <c r="V64" s="1"/>
    </row>
    <row r="65" spans="1:20" ht="19.5" customHeight="1">
      <c r="A65" s="26"/>
      <c r="B65" s="26"/>
      <c r="C65" s="26"/>
      <c r="D65" s="26"/>
      <c r="E65" s="29">
        <v>1970</v>
      </c>
      <c r="F65" s="29">
        <v>1971</v>
      </c>
      <c r="G65" s="29">
        <v>1972</v>
      </c>
      <c r="H65" s="29">
        <v>1973</v>
      </c>
      <c r="I65" s="29">
        <v>1974</v>
      </c>
      <c r="J65" s="29">
        <v>1975</v>
      </c>
      <c r="K65" s="29">
        <v>1976</v>
      </c>
      <c r="L65" s="29">
        <v>1977</v>
      </c>
      <c r="M65" s="29">
        <v>1978</v>
      </c>
      <c r="N65" s="29">
        <v>1979</v>
      </c>
      <c r="O65" s="29">
        <v>1980</v>
      </c>
      <c r="P65" s="26"/>
      <c r="Q65" s="26"/>
      <c r="R65" s="26"/>
      <c r="S65" s="26"/>
      <c r="T65" s="39"/>
    </row>
    <row r="66" spans="1:29" ht="19.5" customHeight="1">
      <c r="A66" s="16" t="s">
        <v>24</v>
      </c>
      <c r="B66" s="86" t="s">
        <v>46</v>
      </c>
      <c r="C66" s="86"/>
      <c r="D66" s="30"/>
      <c r="E66" s="52">
        <f aca="true" t="shared" si="0" ref="E66:O76">(E9/E$30)*100</f>
        <v>4.235938060639642</v>
      </c>
      <c r="F66" s="52">
        <f t="shared" si="0"/>
        <v>3.3005507014639868</v>
      </c>
      <c r="G66" s="52">
        <f t="shared" si="0"/>
        <v>2.816083619368328</v>
      </c>
      <c r="H66" s="52">
        <f t="shared" si="0"/>
        <v>2.1983825324760025</v>
      </c>
      <c r="I66" s="52">
        <f t="shared" si="0"/>
        <v>0.8355247493501768</v>
      </c>
      <c r="J66" s="52">
        <f t="shared" si="0"/>
        <v>0.9287072914359793</v>
      </c>
      <c r="K66" s="52">
        <f t="shared" si="0"/>
        <v>0.7913610556515482</v>
      </c>
      <c r="L66" s="52">
        <f t="shared" si="0"/>
        <v>1.1723705967159619</v>
      </c>
      <c r="M66" s="52">
        <f t="shared" si="0"/>
        <v>1.5373543191535552</v>
      </c>
      <c r="N66" s="52">
        <f t="shared" si="0"/>
        <v>1.2238714726302362</v>
      </c>
      <c r="O66" s="52">
        <f t="shared" si="0"/>
        <v>0.9863335806537681</v>
      </c>
      <c r="P66" s="16"/>
      <c r="Q66" s="84" t="s">
        <v>0</v>
      </c>
      <c r="R66" s="84"/>
      <c r="S66" s="84"/>
      <c r="T66" s="16" t="s">
        <v>24</v>
      </c>
      <c r="W66"/>
      <c r="X66"/>
      <c r="Y66"/>
      <c r="Z66"/>
      <c r="AA66"/>
      <c r="AB66"/>
      <c r="AC66"/>
    </row>
    <row r="67" spans="1:29" ht="19.5" customHeight="1">
      <c r="A67" s="17" t="s">
        <v>25</v>
      </c>
      <c r="B67" s="87" t="s">
        <v>47</v>
      </c>
      <c r="C67" s="87"/>
      <c r="D67" s="31"/>
      <c r="E67" s="53">
        <f t="shared" si="0"/>
        <v>36.11085538914067</v>
      </c>
      <c r="F67" s="53">
        <f t="shared" si="0"/>
        <v>47.27790718140284</v>
      </c>
      <c r="G67" s="53">
        <f t="shared" si="0"/>
        <v>51.23125173143392</v>
      </c>
      <c r="H67" s="53">
        <f t="shared" si="0"/>
        <v>55.59850207749653</v>
      </c>
      <c r="I67" s="53">
        <f t="shared" si="0"/>
        <v>74.04411644742387</v>
      </c>
      <c r="J67" s="53">
        <f t="shared" si="0"/>
        <v>59.547884928762194</v>
      </c>
      <c r="K67" s="53">
        <f t="shared" si="0"/>
        <v>57.17539367515565</v>
      </c>
      <c r="L67" s="53">
        <f t="shared" si="0"/>
        <v>52.703143948258656</v>
      </c>
      <c r="M67" s="53">
        <f t="shared" si="0"/>
        <v>44.51914247694253</v>
      </c>
      <c r="N67" s="53">
        <f t="shared" si="0"/>
        <v>50.28699286194326</v>
      </c>
      <c r="O67" s="53">
        <f t="shared" si="0"/>
        <v>59.31355991191695</v>
      </c>
      <c r="P67" s="17"/>
      <c r="Q67" s="79" t="s">
        <v>1</v>
      </c>
      <c r="R67" s="79"/>
      <c r="S67" s="79"/>
      <c r="T67" s="17" t="s">
        <v>25</v>
      </c>
      <c r="W67"/>
      <c r="X67"/>
      <c r="Y67"/>
      <c r="Z67"/>
      <c r="AA67"/>
      <c r="AB67"/>
      <c r="AC67"/>
    </row>
    <row r="68" spans="1:29" ht="19.5" customHeight="1">
      <c r="A68" s="18"/>
      <c r="B68" s="86" t="s">
        <v>48</v>
      </c>
      <c r="C68" s="86"/>
      <c r="D68" s="30"/>
      <c r="E68" s="52">
        <f t="shared" si="0"/>
        <v>35.90835688672961</v>
      </c>
      <c r="F68" s="52">
        <f t="shared" si="0"/>
        <v>47.10729600792491</v>
      </c>
      <c r="G68" s="52">
        <f t="shared" si="0"/>
        <v>51.04650865711366</v>
      </c>
      <c r="H68" s="52">
        <f t="shared" si="0"/>
        <v>55.38732740073159</v>
      </c>
      <c r="I68" s="52">
        <f t="shared" si="0"/>
        <v>73.91695789240028</v>
      </c>
      <c r="J68" s="52">
        <f t="shared" si="0"/>
        <v>59.30112108038327</v>
      </c>
      <c r="K68" s="52">
        <f t="shared" si="0"/>
        <v>56.86292113304715</v>
      </c>
      <c r="L68" s="52">
        <f t="shared" si="0"/>
        <v>52.33567880036431</v>
      </c>
      <c r="M68" s="52">
        <f t="shared" si="0"/>
        <v>44.11162447863531</v>
      </c>
      <c r="N68" s="52">
        <f t="shared" si="0"/>
        <v>49.94039331209817</v>
      </c>
      <c r="O68" s="52">
        <f t="shared" si="0"/>
        <v>59.017056966667624</v>
      </c>
      <c r="P68" s="18"/>
      <c r="Q68" s="84" t="s">
        <v>2</v>
      </c>
      <c r="R68" s="84"/>
      <c r="S68" s="84"/>
      <c r="T68" s="18"/>
      <c r="W68"/>
      <c r="X68"/>
      <c r="Y68"/>
      <c r="Z68"/>
      <c r="AA68"/>
      <c r="AB68"/>
      <c r="AC68"/>
    </row>
    <row r="69" spans="1:29" ht="19.5" customHeight="1">
      <c r="A69" s="19"/>
      <c r="B69" s="87" t="s">
        <v>49</v>
      </c>
      <c r="C69" s="87"/>
      <c r="D69" s="32"/>
      <c r="E69" s="53">
        <f t="shared" si="0"/>
        <v>0.2024985024110658</v>
      </c>
      <c r="F69" s="53">
        <f t="shared" si="0"/>
        <v>0.17061117347793164</v>
      </c>
      <c r="G69" s="53">
        <f t="shared" si="0"/>
        <v>0.18474307432026268</v>
      </c>
      <c r="H69" s="53">
        <f t="shared" si="0"/>
        <v>0.21117467676493618</v>
      </c>
      <c r="I69" s="53">
        <f t="shared" si="0"/>
        <v>0.1271585550235978</v>
      </c>
      <c r="J69" s="53">
        <f t="shared" si="0"/>
        <v>0.2467638483789317</v>
      </c>
      <c r="K69" s="53">
        <f t="shared" si="0"/>
        <v>0.31247254210849723</v>
      </c>
      <c r="L69" s="53">
        <f t="shared" si="0"/>
        <v>0.3674651478943377</v>
      </c>
      <c r="M69" s="53">
        <f t="shared" si="0"/>
        <v>0.40751799830721175</v>
      </c>
      <c r="N69" s="53">
        <f t="shared" si="0"/>
        <v>0.34659954984507674</v>
      </c>
      <c r="O69" s="53">
        <f t="shared" si="0"/>
        <v>0.2965029452493176</v>
      </c>
      <c r="P69" s="19"/>
      <c r="Q69" s="79" t="s">
        <v>3</v>
      </c>
      <c r="R69" s="79"/>
      <c r="S69" s="79"/>
      <c r="T69" s="19"/>
      <c r="W69"/>
      <c r="X69"/>
      <c r="Y69"/>
      <c r="Z69"/>
      <c r="AA69"/>
      <c r="AB69"/>
      <c r="AC69"/>
    </row>
    <row r="70" spans="1:29" ht="19.5" customHeight="1">
      <c r="A70" s="16" t="s">
        <v>26</v>
      </c>
      <c r="B70" s="86" t="s">
        <v>50</v>
      </c>
      <c r="C70" s="86"/>
      <c r="D70" s="30"/>
      <c r="E70" s="52">
        <f t="shared" si="0"/>
        <v>8.251446201184045</v>
      </c>
      <c r="F70" s="52">
        <f t="shared" si="0"/>
        <v>6.807314548803789</v>
      </c>
      <c r="G70" s="52">
        <f t="shared" si="0"/>
        <v>5.971529245274155</v>
      </c>
      <c r="H70" s="52">
        <f t="shared" si="0"/>
        <v>5.266548100531205</v>
      </c>
      <c r="I70" s="52">
        <f t="shared" si="0"/>
        <v>4.878951261600912</v>
      </c>
      <c r="J70" s="52">
        <f t="shared" si="0"/>
        <v>5.045479054775624</v>
      </c>
      <c r="K70" s="52">
        <f t="shared" si="0"/>
        <v>4.630455541060306</v>
      </c>
      <c r="L70" s="52">
        <f t="shared" si="0"/>
        <v>4.294938170058791</v>
      </c>
      <c r="M70" s="52">
        <f t="shared" si="0"/>
        <v>4.560641935550153</v>
      </c>
      <c r="N70" s="52">
        <f t="shared" si="0"/>
        <v>5.07188689124979</v>
      </c>
      <c r="O70" s="52">
        <f t="shared" si="0"/>
        <v>4.094494470041679</v>
      </c>
      <c r="P70" s="16"/>
      <c r="Q70" s="84" t="s">
        <v>4</v>
      </c>
      <c r="R70" s="84"/>
      <c r="S70" s="84"/>
      <c r="T70" s="16" t="s">
        <v>26</v>
      </c>
      <c r="W70"/>
      <c r="X70"/>
      <c r="Y70"/>
      <c r="Z70"/>
      <c r="AA70"/>
      <c r="AB70"/>
      <c r="AC70"/>
    </row>
    <row r="71" spans="1:29" ht="19.5" customHeight="1">
      <c r="A71" s="19"/>
      <c r="B71" s="87" t="s">
        <v>51</v>
      </c>
      <c r="C71" s="87"/>
      <c r="D71" s="32"/>
      <c r="E71" s="53">
        <f t="shared" si="0"/>
        <v>5.603836107538881</v>
      </c>
      <c r="F71" s="53">
        <f t="shared" si="0"/>
        <v>4.566175406536644</v>
      </c>
      <c r="G71" s="53">
        <f t="shared" si="0"/>
        <v>3.92204553725855</v>
      </c>
      <c r="H71" s="53">
        <f t="shared" si="0"/>
        <v>3.5520663578922598</v>
      </c>
      <c r="I71" s="53">
        <f t="shared" si="0"/>
        <v>3.8854692130137396</v>
      </c>
      <c r="J71" s="53">
        <f t="shared" si="0"/>
        <v>3.4036392879852646</v>
      </c>
      <c r="K71" s="53">
        <f t="shared" si="0"/>
        <v>2.9512279189510755</v>
      </c>
      <c r="L71" s="53">
        <f t="shared" si="0"/>
        <v>2.3229456539626447</v>
      </c>
      <c r="M71" s="53">
        <f t="shared" si="0"/>
        <v>2.1009898240065152</v>
      </c>
      <c r="N71" s="53">
        <f t="shared" si="0"/>
        <v>2.8111005700404994</v>
      </c>
      <c r="O71" s="53">
        <f t="shared" si="0"/>
        <v>2.1970082683723313</v>
      </c>
      <c r="P71" s="19"/>
      <c r="Q71" s="79" t="s">
        <v>5</v>
      </c>
      <c r="R71" s="79"/>
      <c r="S71" s="79"/>
      <c r="T71" s="19"/>
      <c r="W71"/>
      <c r="X71"/>
      <c r="Y71"/>
      <c r="Z71"/>
      <c r="AA71"/>
      <c r="AB71"/>
      <c r="AC71"/>
    </row>
    <row r="72" spans="1:29" ht="19.5" customHeight="1">
      <c r="A72" s="18"/>
      <c r="B72" s="86" t="s">
        <v>52</v>
      </c>
      <c r="C72" s="86"/>
      <c r="D72" s="30"/>
      <c r="E72" s="52">
        <f t="shared" si="0"/>
        <v>2.6476100936451656</v>
      </c>
      <c r="F72" s="52">
        <f t="shared" si="0"/>
        <v>2.2411391422671447</v>
      </c>
      <c r="G72" s="52">
        <f t="shared" si="0"/>
        <v>2.0494837080156056</v>
      </c>
      <c r="H72" s="52">
        <f t="shared" si="0"/>
        <v>1.7144817426389445</v>
      </c>
      <c r="I72" s="52">
        <f t="shared" si="0"/>
        <v>0.9934820485871727</v>
      </c>
      <c r="J72" s="52">
        <f t="shared" si="0"/>
        <v>1.64183976679036</v>
      </c>
      <c r="K72" s="52">
        <f t="shared" si="0"/>
        <v>1.6792276221092302</v>
      </c>
      <c r="L72" s="52">
        <f t="shared" si="0"/>
        <v>1.9719925160961465</v>
      </c>
      <c r="M72" s="52">
        <f t="shared" si="0"/>
        <v>2.459652111543638</v>
      </c>
      <c r="N72" s="52">
        <f t="shared" si="0"/>
        <v>2.2607863212092902</v>
      </c>
      <c r="O72" s="52">
        <f t="shared" si="0"/>
        <v>1.897486201669348</v>
      </c>
      <c r="P72" s="18"/>
      <c r="Q72" s="84" t="s">
        <v>3</v>
      </c>
      <c r="R72" s="84"/>
      <c r="S72" s="84"/>
      <c r="T72" s="18"/>
      <c r="W72"/>
      <c r="X72"/>
      <c r="Y72"/>
      <c r="Z72"/>
      <c r="AA72"/>
      <c r="AB72"/>
      <c r="AC72"/>
    </row>
    <row r="73" spans="1:29" ht="19.5" customHeight="1">
      <c r="A73" s="17" t="s">
        <v>27</v>
      </c>
      <c r="B73" s="87" t="s">
        <v>53</v>
      </c>
      <c r="C73" s="87"/>
      <c r="D73" s="31"/>
      <c r="E73" s="53">
        <f t="shared" si="0"/>
        <v>10.565357644393423</v>
      </c>
      <c r="F73" s="53">
        <f t="shared" si="0"/>
        <v>8.450136593741425</v>
      </c>
      <c r="G73" s="53">
        <f t="shared" si="0"/>
        <v>7.020816124703487</v>
      </c>
      <c r="H73" s="53">
        <f t="shared" si="0"/>
        <v>5.298594435640837</v>
      </c>
      <c r="I73" s="53">
        <f t="shared" si="0"/>
        <v>1.5037820139263376</v>
      </c>
      <c r="J73" s="53">
        <f t="shared" si="0"/>
        <v>0.9591112855669066</v>
      </c>
      <c r="K73" s="53">
        <f t="shared" si="0"/>
        <v>0.5930771838655947</v>
      </c>
      <c r="L73" s="53">
        <f t="shared" si="0"/>
        <v>0.6101432503216969</v>
      </c>
      <c r="M73" s="53">
        <f t="shared" si="0"/>
        <v>0.7624554609804657</v>
      </c>
      <c r="N73" s="53">
        <f t="shared" si="0"/>
        <v>0.6331517505893112</v>
      </c>
      <c r="O73" s="53">
        <f t="shared" si="0"/>
        <v>0.583014735591272</v>
      </c>
      <c r="P73" s="17"/>
      <c r="Q73" s="79" t="s">
        <v>6</v>
      </c>
      <c r="R73" s="79"/>
      <c r="S73" s="79"/>
      <c r="T73" s="17" t="s">
        <v>27</v>
      </c>
      <c r="W73"/>
      <c r="X73"/>
      <c r="Y73"/>
      <c r="Z73"/>
      <c r="AA73"/>
      <c r="AB73"/>
      <c r="AC73"/>
    </row>
    <row r="74" spans="1:29" ht="19.5" customHeight="1">
      <c r="A74" s="16" t="s">
        <v>28</v>
      </c>
      <c r="B74" s="86" t="s">
        <v>54</v>
      </c>
      <c r="C74" s="86"/>
      <c r="D74" s="30"/>
      <c r="E74" s="52">
        <f t="shared" si="0"/>
        <v>3.427286765050407</v>
      </c>
      <c r="F74" s="52">
        <f t="shared" si="0"/>
        <v>2.8593111316785005</v>
      </c>
      <c r="G74" s="52">
        <f t="shared" si="0"/>
        <v>3.1174009955699686</v>
      </c>
      <c r="H74" s="52">
        <f t="shared" si="0"/>
        <v>3.5791750659303427</v>
      </c>
      <c r="I74" s="52">
        <f t="shared" si="0"/>
        <v>2.700563489265905</v>
      </c>
      <c r="J74" s="52">
        <f t="shared" si="0"/>
        <v>6.295778867138324</v>
      </c>
      <c r="K74" s="52">
        <f t="shared" si="0"/>
        <v>8.153255912423408</v>
      </c>
      <c r="L74" s="52">
        <f t="shared" si="0"/>
        <v>9.441140528592227</v>
      </c>
      <c r="M74" s="52">
        <f t="shared" si="0"/>
        <v>10.37360388211019</v>
      </c>
      <c r="N74" s="52">
        <f t="shared" si="0"/>
        <v>8.887573272849421</v>
      </c>
      <c r="O74" s="52">
        <f t="shared" si="0"/>
        <v>7.503626742455734</v>
      </c>
      <c r="P74" s="16"/>
      <c r="Q74" s="84" t="s">
        <v>7</v>
      </c>
      <c r="R74" s="84"/>
      <c r="S74" s="84"/>
      <c r="T74" s="16" t="s">
        <v>28</v>
      </c>
      <c r="W74"/>
      <c r="X74"/>
      <c r="Y74"/>
      <c r="Z74"/>
      <c r="AA74"/>
      <c r="AB74"/>
      <c r="AC74"/>
    </row>
    <row r="75" spans="1:29" ht="19.5" customHeight="1">
      <c r="A75" s="17" t="s">
        <v>29</v>
      </c>
      <c r="B75" s="87" t="s">
        <v>55</v>
      </c>
      <c r="C75" s="87"/>
      <c r="D75" s="31"/>
      <c r="E75" s="53">
        <f t="shared" si="0"/>
        <v>4.508942097537559</v>
      </c>
      <c r="F75" s="53">
        <f t="shared" si="0"/>
        <v>3.646312966503567</v>
      </c>
      <c r="G75" s="53">
        <f t="shared" si="0"/>
        <v>3.520465326111418</v>
      </c>
      <c r="H75" s="53">
        <f t="shared" si="0"/>
        <v>3.624568427003547</v>
      </c>
      <c r="I75" s="53">
        <f t="shared" si="0"/>
        <v>2.0034924937001866</v>
      </c>
      <c r="J75" s="53">
        <f t="shared" si="0"/>
        <v>3.2143462577912176</v>
      </c>
      <c r="K75" s="53">
        <f t="shared" si="0"/>
        <v>3.470948664203703</v>
      </c>
      <c r="L75" s="53">
        <f t="shared" si="0"/>
        <v>4.077908700454341</v>
      </c>
      <c r="M75" s="53">
        <f t="shared" si="0"/>
        <v>4.964859362661453</v>
      </c>
      <c r="N75" s="53">
        <f t="shared" si="0"/>
        <v>4.637551702579619</v>
      </c>
      <c r="O75" s="53">
        <f t="shared" si="0"/>
        <v>4.002837957017031</v>
      </c>
      <c r="P75" s="17"/>
      <c r="Q75" s="79" t="s">
        <v>8</v>
      </c>
      <c r="R75" s="79"/>
      <c r="S75" s="79"/>
      <c r="T75" s="17" t="s">
        <v>29</v>
      </c>
      <c r="W75"/>
      <c r="X75"/>
      <c r="Y75"/>
      <c r="Z75"/>
      <c r="AA75"/>
      <c r="AB75"/>
      <c r="AC75"/>
    </row>
    <row r="76" spans="1:29" ht="19.5" customHeight="1">
      <c r="A76" s="16" t="s">
        <v>30</v>
      </c>
      <c r="B76" s="86" t="s">
        <v>56</v>
      </c>
      <c r="C76" s="86"/>
      <c r="D76" s="30"/>
      <c r="E76" s="52">
        <f t="shared" si="0"/>
        <v>4.484060306493324</v>
      </c>
      <c r="F76" s="52">
        <f t="shared" si="0"/>
        <v>3.850178242792554</v>
      </c>
      <c r="G76" s="52">
        <f t="shared" si="0"/>
        <v>3.671442618850826</v>
      </c>
      <c r="H76" s="52">
        <f t="shared" si="0"/>
        <v>3.5170701496720955</v>
      </c>
      <c r="I76" s="52">
        <f t="shared" si="0"/>
        <v>1.2867711182260755</v>
      </c>
      <c r="J76" s="52">
        <f t="shared" si="0"/>
        <v>1.5736475269770325</v>
      </c>
      <c r="K76" s="52">
        <f t="shared" si="0"/>
        <v>1.9886340217831502</v>
      </c>
      <c r="L76" s="52">
        <f t="shared" si="0"/>
        <v>2.670012466877984</v>
      </c>
      <c r="M76" s="52">
        <f t="shared" si="0"/>
        <v>3.4780174010069658</v>
      </c>
      <c r="N76" s="52">
        <f t="shared" si="0"/>
        <v>3.1769600505497673</v>
      </c>
      <c r="O76" s="52">
        <f t="shared" si="0"/>
        <v>2.496574320957091</v>
      </c>
      <c r="P76" s="16"/>
      <c r="Q76" s="84" t="s">
        <v>9</v>
      </c>
      <c r="R76" s="84"/>
      <c r="S76" s="84"/>
      <c r="T76" s="16" t="s">
        <v>30</v>
      </c>
      <c r="W76"/>
      <c r="X76"/>
      <c r="Y76"/>
      <c r="Z76"/>
      <c r="AA76"/>
      <c r="AB76"/>
      <c r="AC76"/>
    </row>
    <row r="77" spans="1:29" ht="19.5" customHeight="1">
      <c r="A77" s="17" t="s">
        <v>31</v>
      </c>
      <c r="B77" s="87" t="s">
        <v>57</v>
      </c>
      <c r="C77" s="87"/>
      <c r="D77" s="31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17"/>
      <c r="Q77" s="79" t="s">
        <v>32</v>
      </c>
      <c r="R77" s="79"/>
      <c r="S77" s="79"/>
      <c r="T77" s="17" t="s">
        <v>31</v>
      </c>
      <c r="W77"/>
      <c r="X77"/>
      <c r="Y77"/>
      <c r="Z77"/>
      <c r="AA77"/>
      <c r="AB77"/>
      <c r="AC77"/>
    </row>
    <row r="78" spans="1:29" ht="19.5" customHeight="1">
      <c r="A78" s="20"/>
      <c r="B78" s="87" t="s">
        <v>58</v>
      </c>
      <c r="C78" s="87"/>
      <c r="D78" s="34"/>
      <c r="E78" s="54">
        <f aca="true" t="shared" si="1" ref="E78:O87">(E21/E$30)*100</f>
        <v>17.354590517858963</v>
      </c>
      <c r="F78" s="54">
        <f t="shared" si="1"/>
        <v>14.327868357079096</v>
      </c>
      <c r="G78" s="54">
        <f t="shared" si="1"/>
        <v>13.496484559636151</v>
      </c>
      <c r="H78" s="54">
        <f t="shared" si="1"/>
        <v>12.688874963972605</v>
      </c>
      <c r="I78" s="54">
        <f t="shared" si="1"/>
        <v>8.76286161184528</v>
      </c>
      <c r="J78" s="54">
        <f t="shared" si="1"/>
        <v>16.329255345986304</v>
      </c>
      <c r="K78" s="54">
        <f t="shared" si="1"/>
        <v>16.981288232252997</v>
      </c>
      <c r="L78" s="54">
        <f t="shared" si="1"/>
        <v>17.601759703124166</v>
      </c>
      <c r="M78" s="54">
        <f t="shared" si="1"/>
        <v>20.41567640202696</v>
      </c>
      <c r="N78" s="54">
        <f t="shared" si="1"/>
        <v>17.71510809809095</v>
      </c>
      <c r="O78" s="54">
        <f t="shared" si="1"/>
        <v>13.871036160784895</v>
      </c>
      <c r="P78" s="20"/>
      <c r="Q78" s="79" t="s">
        <v>33</v>
      </c>
      <c r="R78" s="79"/>
      <c r="S78" s="79"/>
      <c r="T78" s="20"/>
      <c r="W78"/>
      <c r="X78"/>
      <c r="Y78"/>
      <c r="Z78"/>
      <c r="AA78"/>
      <c r="AB78"/>
      <c r="AC78"/>
    </row>
    <row r="79" spans="1:29" ht="19.5" customHeight="1">
      <c r="A79" s="18"/>
      <c r="B79" s="86" t="s">
        <v>59</v>
      </c>
      <c r="C79" s="86"/>
      <c r="D79" s="30"/>
      <c r="E79" s="52">
        <f t="shared" si="1"/>
        <v>15.257795984630926</v>
      </c>
      <c r="F79" s="52">
        <f t="shared" si="1"/>
        <v>12.64035316629177</v>
      </c>
      <c r="G79" s="52">
        <f t="shared" si="1"/>
        <v>11.901281802407457</v>
      </c>
      <c r="H79" s="52">
        <f t="shared" si="1"/>
        <v>11.131577308502864</v>
      </c>
      <c r="I79" s="52">
        <f t="shared" si="1"/>
        <v>7.621797752266913</v>
      </c>
      <c r="J79" s="52">
        <f t="shared" si="1"/>
        <v>14.15245816840046</v>
      </c>
      <c r="K79" s="52">
        <f t="shared" si="1"/>
        <v>14.685826826025206</v>
      </c>
      <c r="L79" s="52">
        <f t="shared" si="1"/>
        <v>15.10816752441168</v>
      </c>
      <c r="M79" s="52">
        <f t="shared" si="1"/>
        <v>17.40683383695997</v>
      </c>
      <c r="N79" s="52">
        <f t="shared" si="1"/>
        <v>15.006111047225717</v>
      </c>
      <c r="O79" s="52">
        <f t="shared" si="1"/>
        <v>11.469231832124928</v>
      </c>
      <c r="P79" s="18"/>
      <c r="Q79" s="84" t="s">
        <v>10</v>
      </c>
      <c r="R79" s="84"/>
      <c r="S79" s="84"/>
      <c r="T79" s="18"/>
      <c r="W79"/>
      <c r="X79"/>
      <c r="Y79"/>
      <c r="Z79"/>
      <c r="AA79"/>
      <c r="AB79"/>
      <c r="AC79"/>
    </row>
    <row r="80" spans="1:29" ht="19.5" customHeight="1">
      <c r="A80" s="19"/>
      <c r="B80" s="87" t="s">
        <v>60</v>
      </c>
      <c r="C80" s="87"/>
      <c r="D80" s="32"/>
      <c r="E80" s="53">
        <f t="shared" si="1"/>
        <v>2.096794533228039</v>
      </c>
      <c r="F80" s="53">
        <f t="shared" si="1"/>
        <v>1.6875151907873247</v>
      </c>
      <c r="G80" s="53">
        <f t="shared" si="1"/>
        <v>1.595202757228695</v>
      </c>
      <c r="H80" s="53">
        <f t="shared" si="1"/>
        <v>1.5572976554697404</v>
      </c>
      <c r="I80" s="53">
        <f t="shared" si="1"/>
        <v>1.1410638595783678</v>
      </c>
      <c r="J80" s="53">
        <f t="shared" si="1"/>
        <v>2.1767971775858452</v>
      </c>
      <c r="K80" s="53">
        <f t="shared" si="1"/>
        <v>2.2954614062277923</v>
      </c>
      <c r="L80" s="53">
        <f t="shared" si="1"/>
        <v>2.493592178712482</v>
      </c>
      <c r="M80" s="53">
        <f t="shared" si="1"/>
        <v>3.0088425650669937</v>
      </c>
      <c r="N80" s="53">
        <f t="shared" si="1"/>
        <v>2.7089970508652335</v>
      </c>
      <c r="O80" s="53">
        <f t="shared" si="1"/>
        <v>2.401804328659967</v>
      </c>
      <c r="P80" s="19"/>
      <c r="Q80" s="79" t="s">
        <v>11</v>
      </c>
      <c r="R80" s="79"/>
      <c r="S80" s="79"/>
      <c r="T80" s="19"/>
      <c r="W80"/>
      <c r="X80"/>
      <c r="Y80"/>
      <c r="Z80"/>
      <c r="AA80"/>
      <c r="AB80"/>
      <c r="AC80"/>
    </row>
    <row r="81" spans="1:29" ht="19.5" customHeight="1">
      <c r="A81" s="16" t="s">
        <v>34</v>
      </c>
      <c r="B81" s="86" t="s">
        <v>61</v>
      </c>
      <c r="C81" s="86"/>
      <c r="D81" s="30"/>
      <c r="E81" s="52">
        <f t="shared" si="1"/>
        <v>1.5033435405888345</v>
      </c>
      <c r="F81" s="52">
        <f t="shared" si="1"/>
        <v>1.2611941870764405</v>
      </c>
      <c r="G81" s="52">
        <f t="shared" si="1"/>
        <v>1.2287056677640553</v>
      </c>
      <c r="H81" s="52">
        <f t="shared" si="1"/>
        <v>1.0479551719351625</v>
      </c>
      <c r="I81" s="52">
        <f t="shared" si="1"/>
        <v>0.7282556757946768</v>
      </c>
      <c r="J81" s="52">
        <f t="shared" si="1"/>
        <v>1.4462516489459962</v>
      </c>
      <c r="K81" s="52">
        <f t="shared" si="1"/>
        <v>1.5058713223468534</v>
      </c>
      <c r="L81" s="52">
        <f t="shared" si="1"/>
        <v>1.6751932076412988</v>
      </c>
      <c r="M81" s="52">
        <f t="shared" si="1"/>
        <v>2.0368229283203942</v>
      </c>
      <c r="N81" s="52">
        <f t="shared" si="1"/>
        <v>1.884820767821696</v>
      </c>
      <c r="O81" s="52">
        <f t="shared" si="1"/>
        <v>1.456067415018353</v>
      </c>
      <c r="P81" s="16"/>
      <c r="Q81" s="84" t="s">
        <v>12</v>
      </c>
      <c r="R81" s="84"/>
      <c r="S81" s="84"/>
      <c r="T81" s="16" t="s">
        <v>34</v>
      </c>
      <c r="W81"/>
      <c r="X81"/>
      <c r="Y81"/>
      <c r="Z81"/>
      <c r="AA81"/>
      <c r="AB81"/>
      <c r="AC81"/>
    </row>
    <row r="82" spans="1:29" ht="19.5" customHeight="1">
      <c r="A82" s="17" t="s">
        <v>35</v>
      </c>
      <c r="B82" s="87" t="s">
        <v>62</v>
      </c>
      <c r="C82" s="87"/>
      <c r="D82" s="31"/>
      <c r="E82" s="53">
        <f t="shared" si="1"/>
        <v>0.27471372226784474</v>
      </c>
      <c r="F82" s="53">
        <f t="shared" si="1"/>
        <v>0.21882990005222167</v>
      </c>
      <c r="G82" s="53">
        <f t="shared" si="1"/>
        <v>0.17611580334584317</v>
      </c>
      <c r="H82" s="53">
        <f t="shared" si="1"/>
        <v>0.14201771071893862</v>
      </c>
      <c r="I82" s="53">
        <f t="shared" si="1"/>
        <v>0.15735910157902272</v>
      </c>
      <c r="J82" s="53">
        <f t="shared" si="1"/>
        <v>0.36609770713943757</v>
      </c>
      <c r="K82" s="53">
        <f t="shared" si="1"/>
        <v>0.4605333242418824</v>
      </c>
      <c r="L82" s="53">
        <f t="shared" si="1"/>
        <v>0.6795518523223116</v>
      </c>
      <c r="M82" s="53">
        <f t="shared" si="1"/>
        <v>1.0281372148973138</v>
      </c>
      <c r="N82" s="53">
        <f t="shared" si="1"/>
        <v>1.0797015020898864</v>
      </c>
      <c r="O82" s="53">
        <f t="shared" si="1"/>
        <v>0.8914756134753794</v>
      </c>
      <c r="P82" s="17"/>
      <c r="Q82" s="79" t="s">
        <v>36</v>
      </c>
      <c r="R82" s="79"/>
      <c r="S82" s="79"/>
      <c r="T82" s="17" t="s">
        <v>35</v>
      </c>
      <c r="W82"/>
      <c r="X82"/>
      <c r="Y82"/>
      <c r="Z82"/>
      <c r="AA82"/>
      <c r="AB82"/>
      <c r="AC82"/>
    </row>
    <row r="83" spans="1:29" ht="19.5" customHeight="1">
      <c r="A83" s="16"/>
      <c r="B83" s="90" t="s">
        <v>63</v>
      </c>
      <c r="C83" s="90"/>
      <c r="D83" s="33"/>
      <c r="E83" s="52">
        <f t="shared" si="1"/>
        <v>90.16710680061902</v>
      </c>
      <c r="F83" s="52">
        <f t="shared" si="1"/>
        <v>91.56194401048995</v>
      </c>
      <c r="G83" s="52">
        <f t="shared" si="1"/>
        <v>91.89806408536647</v>
      </c>
      <c r="H83" s="52">
        <f t="shared" si="1"/>
        <v>92.67765321393941</v>
      </c>
      <c r="I83" s="52">
        <f t="shared" si="1"/>
        <v>96.58695975955439</v>
      </c>
      <c r="J83" s="52">
        <f t="shared" si="1"/>
        <v>94.97436450024014</v>
      </c>
      <c r="K83" s="52">
        <f t="shared" si="1"/>
        <v>94.82975228450134</v>
      </c>
      <c r="L83" s="52">
        <f t="shared" si="1"/>
        <v>93.5670587197228</v>
      </c>
      <c r="M83" s="52">
        <f t="shared" si="1"/>
        <v>91.62043695385536</v>
      </c>
      <c r="N83" s="52">
        <f t="shared" si="1"/>
        <v>92.43821536621417</v>
      </c>
      <c r="O83" s="52">
        <f t="shared" si="1"/>
        <v>93.41606968096137</v>
      </c>
      <c r="P83" s="16"/>
      <c r="Q83" s="80" t="s">
        <v>37</v>
      </c>
      <c r="R83" s="80"/>
      <c r="S83" s="80"/>
      <c r="T83" s="33"/>
      <c r="W83"/>
      <c r="X83"/>
      <c r="Y83"/>
      <c r="Z83"/>
      <c r="AA83"/>
      <c r="AB83"/>
      <c r="AC83"/>
    </row>
    <row r="84" spans="1:29" ht="19.5" customHeight="1">
      <c r="A84" s="20"/>
      <c r="B84" s="91" t="s">
        <v>64</v>
      </c>
      <c r="C84" s="91"/>
      <c r="D84" s="31"/>
      <c r="E84" s="53">
        <f t="shared" si="1"/>
        <v>8.65096316490007</v>
      </c>
      <c r="F84" s="53">
        <f t="shared" si="1"/>
        <v>7.281002031196065</v>
      </c>
      <c r="G84" s="53">
        <f t="shared" si="1"/>
        <v>7.00346358083737</v>
      </c>
      <c r="H84" s="53">
        <f t="shared" si="1"/>
        <v>6.450574402492528</v>
      </c>
      <c r="I84" s="53">
        <f t="shared" si="1"/>
        <v>3.13887399010205</v>
      </c>
      <c r="J84" s="53">
        <f t="shared" si="1"/>
        <v>4.713230036541205</v>
      </c>
      <c r="K84" s="53">
        <f t="shared" si="1"/>
        <v>4.76837084831097</v>
      </c>
      <c r="L84" s="53">
        <f t="shared" si="1"/>
        <v>5.89340608394119</v>
      </c>
      <c r="M84" s="53">
        <f t="shared" si="1"/>
        <v>7.710016838494213</v>
      </c>
      <c r="N84" s="53">
        <f t="shared" si="1"/>
        <v>6.987222064587543</v>
      </c>
      <c r="O84" s="53">
        <f t="shared" si="1"/>
        <v>6.120998425470052</v>
      </c>
      <c r="P84" s="20"/>
      <c r="Q84" s="81" t="s">
        <v>38</v>
      </c>
      <c r="R84" s="81"/>
      <c r="S84" s="81"/>
      <c r="T84" s="31"/>
      <c r="W84"/>
      <c r="X84"/>
      <c r="Y84"/>
      <c r="Z84"/>
      <c r="AA84"/>
      <c r="AB84"/>
      <c r="AC84"/>
    </row>
    <row r="85" spans="1:29" ht="19.5" customHeight="1">
      <c r="A85" s="21"/>
      <c r="B85" s="90" t="s">
        <v>65</v>
      </c>
      <c r="C85" s="90"/>
      <c r="D85" s="33"/>
      <c r="E85" s="52">
        <f t="shared" si="1"/>
        <v>98.81806996551909</v>
      </c>
      <c r="F85" s="52">
        <f t="shared" si="1"/>
        <v>98.84294604168603</v>
      </c>
      <c r="G85" s="52">
        <f t="shared" si="1"/>
        <v>98.90152766620385</v>
      </c>
      <c r="H85" s="52">
        <f t="shared" si="1"/>
        <v>99.12822761643193</v>
      </c>
      <c r="I85" s="52">
        <f t="shared" si="1"/>
        <v>99.72583374965643</v>
      </c>
      <c r="J85" s="52">
        <f t="shared" si="1"/>
        <v>99.68759453678135</v>
      </c>
      <c r="K85" s="52">
        <f t="shared" si="1"/>
        <v>99.5981231328123</v>
      </c>
      <c r="L85" s="52">
        <f t="shared" si="1"/>
        <v>99.46046480366398</v>
      </c>
      <c r="M85" s="52">
        <f t="shared" si="1"/>
        <v>99.33045379234957</v>
      </c>
      <c r="N85" s="52">
        <f t="shared" si="1"/>
        <v>99.42543743080171</v>
      </c>
      <c r="O85" s="52">
        <f t="shared" si="1"/>
        <v>99.53706810643143</v>
      </c>
      <c r="P85" s="21"/>
      <c r="Q85" s="80" t="s">
        <v>39</v>
      </c>
      <c r="R85" s="80"/>
      <c r="S85" s="80"/>
      <c r="T85" s="33"/>
      <c r="W85"/>
      <c r="X85"/>
      <c r="Y85"/>
      <c r="Z85"/>
      <c r="AA85"/>
      <c r="AB85"/>
      <c r="AC85"/>
    </row>
    <row r="86" spans="1:29" ht="19.5" customHeight="1">
      <c r="A86" s="20"/>
      <c r="B86" s="92" t="s">
        <v>66</v>
      </c>
      <c r="C86" s="92"/>
      <c r="D86" s="31"/>
      <c r="E86" s="53">
        <f t="shared" si="1"/>
        <v>1.1819300344809145</v>
      </c>
      <c r="F86" s="53">
        <f t="shared" si="1"/>
        <v>1.1570539583139727</v>
      </c>
      <c r="G86" s="53">
        <f t="shared" si="1"/>
        <v>1.0984723337961566</v>
      </c>
      <c r="H86" s="53">
        <f t="shared" si="1"/>
        <v>0.8717723835680699</v>
      </c>
      <c r="I86" s="53">
        <f t="shared" si="1"/>
        <v>0.2741662503435621</v>
      </c>
      <c r="J86" s="53">
        <f t="shared" si="1"/>
        <v>0.3124054632186475</v>
      </c>
      <c r="K86" s="53">
        <f t="shared" si="1"/>
        <v>0.40187686718769894</v>
      </c>
      <c r="L86" s="53">
        <f t="shared" si="1"/>
        <v>0.5395351963360151</v>
      </c>
      <c r="M86" s="53">
        <f t="shared" si="1"/>
        <v>0.669546207650428</v>
      </c>
      <c r="N86" s="53">
        <f t="shared" si="1"/>
        <v>0.5745625691982852</v>
      </c>
      <c r="O86" s="53">
        <f t="shared" si="1"/>
        <v>0.46293189356855874</v>
      </c>
      <c r="P86" s="20"/>
      <c r="Q86" s="82" t="s">
        <v>13</v>
      </c>
      <c r="R86" s="82"/>
      <c r="S86" s="82"/>
      <c r="T86" s="31"/>
      <c r="W86"/>
      <c r="X86"/>
      <c r="Y86"/>
      <c r="Z86"/>
      <c r="AA86"/>
      <c r="AB86"/>
      <c r="AC86"/>
    </row>
    <row r="87" spans="1:29" ht="19.5" customHeight="1">
      <c r="A87" s="62"/>
      <c r="B87" s="93" t="s">
        <v>67</v>
      </c>
      <c r="C87" s="93"/>
      <c r="D87" s="35"/>
      <c r="E87" s="55">
        <f>(E30/E$30)*100</f>
        <v>100</v>
      </c>
      <c r="F87" s="55">
        <f t="shared" si="1"/>
        <v>100</v>
      </c>
      <c r="G87" s="55">
        <f t="shared" si="1"/>
        <v>100</v>
      </c>
      <c r="H87" s="55">
        <f t="shared" si="1"/>
        <v>100</v>
      </c>
      <c r="I87" s="55">
        <f t="shared" si="1"/>
        <v>100</v>
      </c>
      <c r="J87" s="55">
        <f t="shared" si="1"/>
        <v>100</v>
      </c>
      <c r="K87" s="55">
        <f t="shared" si="1"/>
        <v>100</v>
      </c>
      <c r="L87" s="55">
        <f t="shared" si="1"/>
        <v>100</v>
      </c>
      <c r="M87" s="55">
        <f t="shared" si="1"/>
        <v>100</v>
      </c>
      <c r="N87" s="55">
        <f t="shared" si="1"/>
        <v>100</v>
      </c>
      <c r="O87" s="55">
        <f t="shared" si="1"/>
        <v>100</v>
      </c>
      <c r="P87" s="62"/>
      <c r="Q87" s="83" t="s">
        <v>14</v>
      </c>
      <c r="R87" s="83"/>
      <c r="S87" s="83"/>
      <c r="T87" s="36"/>
      <c r="W87"/>
      <c r="X87"/>
      <c r="Y87"/>
      <c r="Z87"/>
      <c r="AA87"/>
      <c r="AB87"/>
      <c r="AC87"/>
    </row>
    <row r="88" spans="1:5" ht="12.75">
      <c r="A88" s="27"/>
      <c r="B88" s="27"/>
      <c r="C88" s="40"/>
      <c r="D88" s="4"/>
      <c r="E88" s="4"/>
    </row>
    <row r="89" spans="1:5" ht="12.75">
      <c r="A89" s="25"/>
      <c r="B89" s="25"/>
      <c r="C89" s="38"/>
      <c r="D89" s="38"/>
      <c r="E89" s="38"/>
    </row>
    <row r="90" spans="1:5" ht="12.75">
      <c r="A90" s="25"/>
      <c r="B90" s="25"/>
      <c r="C90" s="38"/>
      <c r="D90" s="38"/>
      <c r="E90" s="38"/>
    </row>
    <row r="91" spans="1:5" ht="12.75">
      <c r="A91" s="25"/>
      <c r="B91" s="25"/>
      <c r="C91" s="38"/>
      <c r="D91" s="38"/>
      <c r="E91" s="38"/>
    </row>
    <row r="92" spans="1:5" ht="12.75">
      <c r="A92" s="25"/>
      <c r="B92" s="25"/>
      <c r="C92" s="38"/>
      <c r="D92" s="38"/>
      <c r="E92" s="38"/>
    </row>
    <row r="93" spans="1:5" ht="12.75">
      <c r="A93" s="25"/>
      <c r="B93" s="25"/>
      <c r="C93" s="38"/>
      <c r="D93" s="38"/>
      <c r="E93" s="38"/>
    </row>
    <row r="94" spans="1:5" ht="12.75">
      <c r="A94" s="25"/>
      <c r="B94" s="25"/>
      <c r="C94" s="38"/>
      <c r="D94" s="38"/>
      <c r="E94" s="38"/>
    </row>
    <row r="95" spans="1:5" ht="12.75">
      <c r="A95" s="25"/>
      <c r="B95" s="25"/>
      <c r="C95" s="38"/>
      <c r="D95" s="38"/>
      <c r="E95" s="38"/>
    </row>
    <row r="96" spans="1:5" ht="12.75">
      <c r="A96" s="25"/>
      <c r="B96" s="25"/>
      <c r="C96" s="38"/>
      <c r="D96" s="38"/>
      <c r="E96" s="38"/>
    </row>
    <row r="97" spans="1:5" ht="12.75">
      <c r="A97" s="25"/>
      <c r="B97" s="25"/>
      <c r="C97" s="38"/>
      <c r="D97" s="38"/>
      <c r="E97" s="38"/>
    </row>
    <row r="98" spans="1:5" ht="12.75">
      <c r="A98" s="9"/>
      <c r="B98" s="9"/>
      <c r="C98" s="2"/>
      <c r="D98" s="2"/>
      <c r="E98" s="2"/>
    </row>
    <row r="99" spans="1:5" ht="12.75">
      <c r="A99" s="9"/>
      <c r="B99" s="9"/>
      <c r="C99" s="2"/>
      <c r="D99" s="2"/>
      <c r="E99" s="2"/>
    </row>
    <row r="100" spans="1:5" ht="12.75">
      <c r="A100" s="9"/>
      <c r="B100" s="9"/>
      <c r="C100" s="2"/>
      <c r="D100" s="2"/>
      <c r="E100" s="2"/>
    </row>
    <row r="101" spans="1:5" ht="12.75">
      <c r="A101" s="9"/>
      <c r="B101" s="9"/>
      <c r="C101" s="2"/>
      <c r="D101" s="2"/>
      <c r="E101" s="2"/>
    </row>
    <row r="102" spans="1:5" ht="12.75">
      <c r="A102" s="9"/>
      <c r="B102" s="9"/>
      <c r="C102" s="2"/>
      <c r="D102" s="2"/>
      <c r="E102" s="2"/>
    </row>
    <row r="103" spans="1:5" ht="12.75">
      <c r="A103" s="9"/>
      <c r="B103" s="9"/>
      <c r="C103" s="2"/>
      <c r="D103" s="2"/>
      <c r="E103" s="2"/>
    </row>
    <row r="104" spans="1:5" ht="12.75">
      <c r="A104" s="9"/>
      <c r="B104" s="9"/>
      <c r="C104" s="2"/>
      <c r="D104" s="2"/>
      <c r="E104" s="2"/>
    </row>
    <row r="105" spans="1:5" ht="12.75">
      <c r="A105" s="9"/>
      <c r="B105" s="9"/>
      <c r="C105" s="2"/>
      <c r="D105" s="2"/>
      <c r="E105" s="2"/>
    </row>
    <row r="106" spans="1:5" ht="12.75">
      <c r="A106" s="9"/>
      <c r="B106" s="9"/>
      <c r="C106" s="2"/>
      <c r="D106" s="2"/>
      <c r="E106" s="2"/>
    </row>
    <row r="107" spans="1:5" ht="12.75">
      <c r="A107" s="9"/>
      <c r="B107" s="9"/>
      <c r="C107" s="2"/>
      <c r="D107" s="2"/>
      <c r="E107" s="2"/>
    </row>
    <row r="108" spans="1:5" ht="12.75">
      <c r="A108" s="9"/>
      <c r="B108" s="9"/>
      <c r="C108" s="2"/>
      <c r="D108" s="2"/>
      <c r="E108" s="2"/>
    </row>
    <row r="109" spans="1:5" ht="12.75">
      <c r="A109" s="9"/>
      <c r="B109" s="9"/>
      <c r="C109" s="2"/>
      <c r="D109" s="2"/>
      <c r="E109" s="2"/>
    </row>
    <row r="110" spans="1:5" ht="12.75">
      <c r="A110" s="9"/>
      <c r="B110" s="9"/>
      <c r="C110" s="2"/>
      <c r="D110" s="2"/>
      <c r="E110" s="2"/>
    </row>
  </sheetData>
  <sheetProtection/>
  <mergeCells count="146">
    <mergeCell ref="O35:T35"/>
    <mergeCell ref="O36:T36"/>
    <mergeCell ref="O63:T63"/>
    <mergeCell ref="O64:T64"/>
    <mergeCell ref="A6:D6"/>
    <mergeCell ref="A7:C7"/>
    <mergeCell ref="A35:D35"/>
    <mergeCell ref="A36:D36"/>
    <mergeCell ref="A63:D63"/>
    <mergeCell ref="A64:D64"/>
    <mergeCell ref="B85:C85"/>
    <mergeCell ref="Q85:S85"/>
    <mergeCell ref="B86:C86"/>
    <mergeCell ref="Q86:S86"/>
    <mergeCell ref="B87:C87"/>
    <mergeCell ref="Q87:S87"/>
    <mergeCell ref="B82:C82"/>
    <mergeCell ref="Q82:S82"/>
    <mergeCell ref="B83:C83"/>
    <mergeCell ref="Q83:S83"/>
    <mergeCell ref="B84:C84"/>
    <mergeCell ref="Q84:S84"/>
    <mergeCell ref="B79:C79"/>
    <mergeCell ref="Q79:S79"/>
    <mergeCell ref="B80:C80"/>
    <mergeCell ref="Q80:S80"/>
    <mergeCell ref="B81:C81"/>
    <mergeCell ref="Q81:S81"/>
    <mergeCell ref="B76:C76"/>
    <mergeCell ref="Q76:S76"/>
    <mergeCell ref="B77:C77"/>
    <mergeCell ref="Q77:S77"/>
    <mergeCell ref="B78:C78"/>
    <mergeCell ref="Q78:S78"/>
    <mergeCell ref="B73:C73"/>
    <mergeCell ref="Q73:S73"/>
    <mergeCell ref="B74:C74"/>
    <mergeCell ref="Q74:S74"/>
    <mergeCell ref="B75:C75"/>
    <mergeCell ref="Q75:S75"/>
    <mergeCell ref="B70:C70"/>
    <mergeCell ref="Q70:S70"/>
    <mergeCell ref="B71:C71"/>
    <mergeCell ref="Q71:S71"/>
    <mergeCell ref="B72:C72"/>
    <mergeCell ref="Q72:S72"/>
    <mergeCell ref="B67:C67"/>
    <mergeCell ref="Q67:S67"/>
    <mergeCell ref="B68:C68"/>
    <mergeCell ref="Q68:S68"/>
    <mergeCell ref="B69:C69"/>
    <mergeCell ref="Q69:S69"/>
    <mergeCell ref="B59:C59"/>
    <mergeCell ref="Q59:S59"/>
    <mergeCell ref="B66:C66"/>
    <mergeCell ref="Q66:S66"/>
    <mergeCell ref="B56:C56"/>
    <mergeCell ref="Q56:S56"/>
    <mergeCell ref="B57:C57"/>
    <mergeCell ref="Q57:S57"/>
    <mergeCell ref="B58:C58"/>
    <mergeCell ref="Q58:S58"/>
    <mergeCell ref="B53:C53"/>
    <mergeCell ref="Q53:S53"/>
    <mergeCell ref="B54:C54"/>
    <mergeCell ref="Q54:S54"/>
    <mergeCell ref="B55:C55"/>
    <mergeCell ref="Q55:S55"/>
    <mergeCell ref="B50:C50"/>
    <mergeCell ref="Q50:S50"/>
    <mergeCell ref="B51:C51"/>
    <mergeCell ref="Q51:S51"/>
    <mergeCell ref="B52:C52"/>
    <mergeCell ref="Q52:S52"/>
    <mergeCell ref="B47:C47"/>
    <mergeCell ref="Q47:S47"/>
    <mergeCell ref="B48:C48"/>
    <mergeCell ref="Q48:S48"/>
    <mergeCell ref="B49:C49"/>
    <mergeCell ref="Q49:S49"/>
    <mergeCell ref="B44:C44"/>
    <mergeCell ref="Q44:S44"/>
    <mergeCell ref="B45:C45"/>
    <mergeCell ref="Q45:S45"/>
    <mergeCell ref="B46:C46"/>
    <mergeCell ref="Q46:S46"/>
    <mergeCell ref="B41:C41"/>
    <mergeCell ref="Q41:S41"/>
    <mergeCell ref="B42:C42"/>
    <mergeCell ref="Q42:S42"/>
    <mergeCell ref="B43:C43"/>
    <mergeCell ref="Q43:S43"/>
    <mergeCell ref="B38:C38"/>
    <mergeCell ref="Q38:S38"/>
    <mergeCell ref="B39:C39"/>
    <mergeCell ref="Q39:S39"/>
    <mergeCell ref="B40:C40"/>
    <mergeCell ref="Q40:S40"/>
    <mergeCell ref="B29:C29"/>
    <mergeCell ref="Q29:S29"/>
    <mergeCell ref="B30:C30"/>
    <mergeCell ref="Q30:S30"/>
    <mergeCell ref="A34:D34"/>
    <mergeCell ref="B26:C26"/>
    <mergeCell ref="Q26:S26"/>
    <mergeCell ref="B27:C27"/>
    <mergeCell ref="Q27:S27"/>
    <mergeCell ref="B28:C28"/>
    <mergeCell ref="Q28:S28"/>
    <mergeCell ref="B23:C23"/>
    <mergeCell ref="Q23:S23"/>
    <mergeCell ref="B24:C24"/>
    <mergeCell ref="Q24:S24"/>
    <mergeCell ref="B25:C25"/>
    <mergeCell ref="Q25:S25"/>
    <mergeCell ref="B20:C20"/>
    <mergeCell ref="Q20:S20"/>
    <mergeCell ref="B21:C21"/>
    <mergeCell ref="Q21:S21"/>
    <mergeCell ref="B22:C22"/>
    <mergeCell ref="Q22:S22"/>
    <mergeCell ref="B17:C17"/>
    <mergeCell ref="Q17:S17"/>
    <mergeCell ref="B18:C18"/>
    <mergeCell ref="Q18:S18"/>
    <mergeCell ref="B19:C19"/>
    <mergeCell ref="Q19:S19"/>
    <mergeCell ref="B14:C14"/>
    <mergeCell ref="Q14:S14"/>
    <mergeCell ref="B15:C15"/>
    <mergeCell ref="Q15:S15"/>
    <mergeCell ref="B16:C16"/>
    <mergeCell ref="Q16:S16"/>
    <mergeCell ref="B11:C11"/>
    <mergeCell ref="Q11:S11"/>
    <mergeCell ref="B12:C12"/>
    <mergeCell ref="Q12:S12"/>
    <mergeCell ref="B13:C13"/>
    <mergeCell ref="Q13:S13"/>
    <mergeCell ref="A5:D5"/>
    <mergeCell ref="B9:C9"/>
    <mergeCell ref="Q9:S9"/>
    <mergeCell ref="B10:C10"/>
    <mergeCell ref="Q10:S10"/>
    <mergeCell ref="O5:T5"/>
    <mergeCell ref="O6:T6"/>
  </mergeCells>
  <printOptions horizontalCentered="1" verticalCentered="1"/>
  <pageMargins left="0.11811023622047245" right="0.2362204724409449" top="0.11811023622047245" bottom="0.11811023622047245" header="0.11811023622047245" footer="0.11811023622047245"/>
  <pageSetup horizontalDpi="300" verticalDpi="300" orientation="landscape" pageOrder="overThenDown" paperSize="9" scale="72" r:id="rId2"/>
  <rowBreaks count="2" manualBreakCount="2">
    <brk id="30" max="20" man="1"/>
    <brk id="59" max="20" man="1"/>
  </rowBreaks>
  <colBreaks count="1" manualBreakCount="1">
    <brk id="10" max="8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COMPUTER 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PERSONNEL DEPARTMENT</dc:creator>
  <cp:keywords/>
  <dc:description/>
  <cp:lastModifiedBy>Admin</cp:lastModifiedBy>
  <cp:lastPrinted>2016-07-26T13:02:56Z</cp:lastPrinted>
  <dcterms:created xsi:type="dcterms:W3CDTF">1999-12-12T07:50:19Z</dcterms:created>
  <dcterms:modified xsi:type="dcterms:W3CDTF">2016-08-21T09:43:45Z</dcterms:modified>
  <cp:category/>
  <cp:version/>
  <cp:contentType/>
  <cp:contentStatus/>
</cp:coreProperties>
</file>