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(3)'!$A$1:$J$26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I23" i="1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I7"/>
  <c r="H7"/>
  <c r="F7"/>
  <c r="E7"/>
  <c r="C19"/>
  <c r="B20"/>
  <c r="G21"/>
  <c r="B14"/>
  <c r="B16"/>
  <c r="D18"/>
  <c r="C8"/>
  <c r="C10"/>
  <c r="C11"/>
  <c r="C14"/>
  <c r="A14"/>
  <c r="G9"/>
  <c r="G10"/>
  <c r="C7"/>
  <c r="C16"/>
  <c r="C18"/>
  <c r="C21"/>
  <c r="C23"/>
  <c r="B7"/>
  <c r="B8"/>
  <c r="C13"/>
  <c r="G15"/>
  <c r="G17"/>
  <c r="G18"/>
  <c r="D20"/>
  <c r="D22"/>
  <c r="C12"/>
  <c r="D16"/>
  <c r="C22"/>
  <c r="G7"/>
  <c r="D8"/>
  <c r="G11"/>
  <c r="G12"/>
  <c r="G13"/>
  <c r="D14"/>
  <c r="B18"/>
  <c r="G19"/>
  <c r="C20"/>
  <c r="B22"/>
  <c r="G23"/>
  <c r="C15"/>
  <c r="G20"/>
  <c r="D12"/>
  <c r="B12"/>
  <c r="D10"/>
  <c r="B10"/>
  <c r="C9"/>
  <c r="G14"/>
  <c r="G16"/>
  <c r="C17"/>
  <c r="G22"/>
  <c r="D9"/>
  <c r="B9"/>
  <c r="D17"/>
  <c r="B17"/>
  <c r="F24"/>
  <c r="D13"/>
  <c r="B13"/>
  <c r="D21"/>
  <c r="B21"/>
  <c r="A21"/>
  <c r="G8"/>
  <c r="H24"/>
  <c r="E24"/>
  <c r="D7"/>
  <c r="I24"/>
  <c r="A8"/>
  <c r="D11"/>
  <c r="B11"/>
  <c r="A11"/>
  <c r="D15"/>
  <c r="B15"/>
  <c r="A16"/>
  <c r="D19"/>
  <c r="B19"/>
  <c r="A19"/>
  <c r="D23"/>
  <c r="B23"/>
  <c r="A20"/>
  <c r="A23"/>
  <c r="A13"/>
  <c r="A10"/>
  <c r="A12"/>
  <c r="A15"/>
  <c r="G24"/>
  <c r="A18"/>
  <c r="A7"/>
  <c r="A22"/>
  <c r="A9"/>
  <c r="B24"/>
  <c r="C24"/>
  <c r="A17"/>
  <c r="D24"/>
  <c r="A24"/>
</calcChain>
</file>

<file path=xl/sharedStrings.xml><?xml version="1.0" encoding="utf-8"?>
<sst xmlns="http://schemas.openxmlformats.org/spreadsheetml/2006/main" count="48" uniqueCount="36">
  <si>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</si>
  <si>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</si>
  <si>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</si>
  <si>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</si>
  <si>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</si>
  <si>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</si>
  <si>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</si>
  <si>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</si>
  <si>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</si>
  <si>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</si>
  <si>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</si>
  <si>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</si>
  <si>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</si>
  <si>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</si>
  <si>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</si>
  <si>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</si>
  <si>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</si>
  <si>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</si>
  <si>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</si>
  <si>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</si>
  <si>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</si>
  <si>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</si>
  <si>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</si>
  <si>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</si>
  <si>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</si>
  <si>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</si>
  <si>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</si>
  <si>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</si>
  <si>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</si>
  <si>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نجران حسب الجنس وفئات العمر والجنسية
 ( سعودي/ غير سعودي) في منتصف 2015 م</t>
  </si>
  <si>
    <t xml:space="preserve"> Population In Najran region by Gender , Age Groups and  Nationality (Saudi/Non-Saudi) In Mid Year 2015 A.D</t>
  </si>
  <si>
    <t>جدول 2-12</t>
  </si>
  <si>
    <t>Table 2-12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</si>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</sst>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6"/>
      <name val="PT Bold Heading"/>
      <charset val="178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 readingOrder="2"/>
    </xf>
    <xf numFmtId="0" fontId="4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9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9" fillId="0" borderId="0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 shrinkToFit="1" readingOrder="2"/>
    </xf>
    <xf numFmtId="49" fontId="10" fillId="0" borderId="0" xfId="0" applyNumberFormat="1" applyFont="1" applyFill="1" applyBorder="1" applyAlignment="1">
      <alignment vertical="center" shrinkToFit="1" readingOrder="2"/>
    </xf>
    <xf numFmtId="0" fontId="10" fillId="0" borderId="0" xfId="0" applyNumberFormat="1" applyFont="1" applyFill="1" applyBorder="1" applyAlignment="1">
      <alignment vertical="center" shrinkToFit="1" readingOrder="2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271">
          <cell r="F271">
            <v>3586</v>
          </cell>
          <cell r="G271">
            <v>3879</v>
          </cell>
          <cell r="I271">
            <v>29030</v>
          </cell>
          <cell r="J271">
            <v>29327</v>
          </cell>
        </row>
        <row r="272">
          <cell r="F272">
            <v>3662</v>
          </cell>
          <cell r="G272">
            <v>3881</v>
          </cell>
          <cell r="I272">
            <v>18166</v>
          </cell>
          <cell r="J272">
            <v>19341</v>
          </cell>
        </row>
        <row r="273">
          <cell r="F273">
            <v>3309</v>
          </cell>
          <cell r="G273">
            <v>3369</v>
          </cell>
          <cell r="I273">
            <v>18947</v>
          </cell>
          <cell r="J273">
            <v>20968</v>
          </cell>
        </row>
        <row r="274">
          <cell r="F274">
            <v>2719</v>
          </cell>
          <cell r="G274">
            <v>2966</v>
          </cell>
          <cell r="I274">
            <v>20818</v>
          </cell>
          <cell r="J274">
            <v>22268</v>
          </cell>
        </row>
        <row r="275">
          <cell r="F275">
            <v>2598</v>
          </cell>
          <cell r="G275">
            <v>4187</v>
          </cell>
          <cell r="I275">
            <v>22597</v>
          </cell>
          <cell r="J275">
            <v>21303</v>
          </cell>
        </row>
        <row r="276">
          <cell r="F276">
            <v>3038</v>
          </cell>
          <cell r="G276">
            <v>7364</v>
          </cell>
          <cell r="I276">
            <v>23684</v>
          </cell>
          <cell r="J276">
            <v>23187</v>
          </cell>
        </row>
        <row r="277">
          <cell r="F277">
            <v>3932</v>
          </cell>
          <cell r="G277">
            <v>10964</v>
          </cell>
          <cell r="I277">
            <v>20515</v>
          </cell>
          <cell r="J277">
            <v>20778</v>
          </cell>
        </row>
        <row r="278">
          <cell r="F278">
            <v>4842</v>
          </cell>
          <cell r="G278">
            <v>15064</v>
          </cell>
          <cell r="I278">
            <v>16316</v>
          </cell>
          <cell r="J278">
            <v>16603</v>
          </cell>
        </row>
        <row r="279">
          <cell r="F279">
            <v>3465</v>
          </cell>
          <cell r="G279">
            <v>13490</v>
          </cell>
          <cell r="I279">
            <v>14288</v>
          </cell>
          <cell r="J279">
            <v>14107</v>
          </cell>
        </row>
        <row r="280">
          <cell r="F280">
            <v>1509</v>
          </cell>
          <cell r="G280">
            <v>9789</v>
          </cell>
          <cell r="I280">
            <v>9858</v>
          </cell>
          <cell r="J280">
            <v>9988</v>
          </cell>
        </row>
        <row r="281">
          <cell r="F281">
            <v>626</v>
          </cell>
          <cell r="G281">
            <v>5734</v>
          </cell>
          <cell r="I281">
            <v>7275</v>
          </cell>
          <cell r="J281">
            <v>6969</v>
          </cell>
        </row>
        <row r="282">
          <cell r="F282">
            <v>436</v>
          </cell>
          <cell r="G282">
            <v>3309</v>
          </cell>
          <cell r="I282">
            <v>5948</v>
          </cell>
          <cell r="J282">
            <v>5582</v>
          </cell>
        </row>
        <row r="283">
          <cell r="F283">
            <v>290</v>
          </cell>
          <cell r="G283">
            <v>1485</v>
          </cell>
          <cell r="I283">
            <v>5177</v>
          </cell>
          <cell r="J283">
            <v>4799</v>
          </cell>
        </row>
        <row r="284">
          <cell r="F284">
            <v>171</v>
          </cell>
          <cell r="G284">
            <v>525</v>
          </cell>
          <cell r="I284">
            <v>3867</v>
          </cell>
          <cell r="J284">
            <v>3491</v>
          </cell>
        </row>
        <row r="285">
          <cell r="F285">
            <v>140</v>
          </cell>
          <cell r="G285">
            <v>227</v>
          </cell>
          <cell r="I285">
            <v>2097</v>
          </cell>
          <cell r="J285">
            <v>2226</v>
          </cell>
        </row>
        <row r="286">
          <cell r="F286">
            <v>52</v>
          </cell>
          <cell r="G286">
            <v>115</v>
          </cell>
          <cell r="I286">
            <v>1039</v>
          </cell>
          <cell r="J286">
            <v>1439</v>
          </cell>
        </row>
        <row r="287">
          <cell r="F287">
            <v>92</v>
          </cell>
          <cell r="G287">
            <v>154</v>
          </cell>
          <cell r="I287">
            <v>1035</v>
          </cell>
          <cell r="J287">
            <v>1079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2"/>
  <sheetViews>
    <sheetView showGridLines="0" tabSelected="1" view="pageBreakPreview" zoomScale="115" zoomScaleNormal="70" zoomScaleSheetLayoutView="115" workbookViewId="0">
      <selection activeCell="B33" sqref="B33"/>
    </sheetView>
  </sheetViews>
  <sheetFormatPr defaultRowHeight="12.75"/>
  <cols>
    <col min="1" max="1" width="12.85546875" style="9" customWidth="1"/>
    <col min="2" max="10" width="11.42578125" style="9" customWidth="1"/>
    <col min="11" max="11" width="12.85546875" style="9" customWidth="1"/>
    <col min="12" max="16384" width="9.140625" style="9"/>
  </cols>
  <sheetData>
    <row r="1" spans="1:11" ht="33" customHeight="1">
      <c r="A1" s="16" t="s">
        <v>30</v>
      </c>
      <c r="B1" s="16"/>
      <c r="C1" s="16"/>
      <c r="D1" s="16"/>
      <c r="E1" s="16"/>
      <c r="F1" s="17" t="s">
        <v>29</v>
      </c>
      <c r="G1" s="17"/>
      <c r="H1" s="17"/>
      <c r="I1" s="17"/>
      <c r="J1" s="17"/>
      <c r="K1" s="1"/>
    </row>
    <row r="2" spans="1:11" ht="20.25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K2" s="12"/>
    </row>
    <row r="3" spans="1:11" ht="21" thickBot="1">
      <c r="A3" s="2" t="s">
        <v>32</v>
      </c>
      <c r="B3" s="14"/>
      <c r="C3" s="14"/>
      <c r="D3" s="10"/>
      <c r="E3" s="14"/>
      <c r="F3" s="15"/>
      <c r="G3" s="15"/>
      <c r="H3" s="10"/>
      <c r="I3" s="10"/>
      <c r="J3" s="7" t="s">
        <v>31</v>
      </c>
      <c r="K3" s="13"/>
    </row>
    <row r="4" spans="1:11" ht="18.75" customHeight="1" thickTop="1">
      <c r="A4" s="20" t="s">
        <v>34</v>
      </c>
      <c r="B4" s="20"/>
      <c r="C4" s="20"/>
      <c r="D4" s="20" t="s">
        <v>35</v>
      </c>
      <c r="E4" s="20"/>
      <c r="F4" s="20"/>
      <c r="G4" s="20" t="s">
        <v>33</v>
      </c>
      <c r="H4" s="20"/>
      <c r="I4" s="20"/>
      <c r="J4" s="21" t="s">
        <v>23</v>
      </c>
    </row>
    <row r="5" spans="1:11" ht="18" customHeight="1">
      <c r="A5" s="8" t="s">
        <v>0</v>
      </c>
      <c r="B5" s="8" t="s">
        <v>1</v>
      </c>
      <c r="C5" s="8" t="s">
        <v>2</v>
      </c>
      <c r="D5" s="8" t="s">
        <v>0</v>
      </c>
      <c r="E5" s="8" t="s">
        <v>1</v>
      </c>
      <c r="F5" s="8" t="s">
        <v>2</v>
      </c>
      <c r="G5" s="8" t="s">
        <v>0</v>
      </c>
      <c r="H5" s="8" t="s">
        <v>1</v>
      </c>
      <c r="I5" s="5" t="s">
        <v>2</v>
      </c>
      <c r="J5" s="22"/>
    </row>
    <row r="6" spans="1:11" ht="18.75" customHeight="1">
      <c r="A6" s="8" t="s">
        <v>3</v>
      </c>
      <c r="B6" s="8" t="s">
        <v>4</v>
      </c>
      <c r="C6" s="8" t="s">
        <v>5</v>
      </c>
      <c r="D6" s="8" t="s">
        <v>3</v>
      </c>
      <c r="E6" s="8" t="s">
        <v>4</v>
      </c>
      <c r="F6" s="8" t="s">
        <v>5</v>
      </c>
      <c r="G6" s="8" t="s">
        <v>3</v>
      </c>
      <c r="H6" s="8" t="s">
        <v>4</v>
      </c>
      <c r="I6" s="5" t="s">
        <v>5</v>
      </c>
      <c r="J6" s="23"/>
    </row>
    <row r="7" spans="1:11" ht="18.75" customHeight="1">
      <c r="A7" s="3">
        <f>C7+B7</f>
        <v>65822</v>
      </c>
      <c r="B7" s="3">
        <f>E7+H7</f>
        <v>32616</v>
      </c>
      <c r="C7" s="3">
        <f>F7+I7</f>
        <v>33206</v>
      </c>
      <c r="D7" s="3">
        <f>F7+E7</f>
        <v>7465</v>
      </c>
      <c r="E7" s="3">
        <f>'[4]2010 (2)'!F271</f>
        <v>3586</v>
      </c>
      <c r="F7" s="3">
        <f>'[4]2010 (2)'!G271</f>
        <v>3879</v>
      </c>
      <c r="G7" s="3">
        <f>I7+H7</f>
        <v>58357</v>
      </c>
      <c r="H7" s="3">
        <f>'[4]2010 (2)'!I271</f>
        <v>29030</v>
      </c>
      <c r="I7" s="3">
        <f>'[4]2010 (2)'!J271</f>
        <v>29327</v>
      </c>
      <c r="J7" s="3" t="s">
        <v>6</v>
      </c>
    </row>
    <row r="8" spans="1:11" ht="18.75" customHeight="1">
      <c r="A8" s="3">
        <f t="shared" ref="A8:A23" si="0">C8+B8</f>
        <v>45050</v>
      </c>
      <c r="B8" s="3">
        <f t="shared" ref="B8:C23" si="1">E8+H8</f>
        <v>21828</v>
      </c>
      <c r="C8" s="3">
        <f t="shared" si="1"/>
        <v>23222</v>
      </c>
      <c r="D8" s="3">
        <f t="shared" ref="D8:D23" si="2">F8+E8</f>
        <v>7543</v>
      </c>
      <c r="E8" s="3">
        <f>'[4]2010 (2)'!F272</f>
        <v>3662</v>
      </c>
      <c r="F8" s="3">
        <f>'[4]2010 (2)'!G272</f>
        <v>3881</v>
      </c>
      <c r="G8" s="3">
        <f t="shared" ref="G8:G23" si="3">I8+H8</f>
        <v>37507</v>
      </c>
      <c r="H8" s="3">
        <f>'[4]2010 (2)'!I272</f>
        <v>18166</v>
      </c>
      <c r="I8" s="3">
        <f>'[4]2010 (2)'!J272</f>
        <v>19341</v>
      </c>
      <c r="J8" s="3" t="s">
        <v>7</v>
      </c>
    </row>
    <row r="9" spans="1:11" ht="18.75" customHeight="1">
      <c r="A9" s="3">
        <f t="shared" si="0"/>
        <v>46593</v>
      </c>
      <c r="B9" s="3">
        <f t="shared" si="1"/>
        <v>22256</v>
      </c>
      <c r="C9" s="3">
        <f t="shared" si="1"/>
        <v>24337</v>
      </c>
      <c r="D9" s="3">
        <f t="shared" si="2"/>
        <v>6678</v>
      </c>
      <c r="E9" s="3">
        <f>'[4]2010 (2)'!F273</f>
        <v>3309</v>
      </c>
      <c r="F9" s="3">
        <f>'[4]2010 (2)'!G273</f>
        <v>3369</v>
      </c>
      <c r="G9" s="3">
        <f t="shared" si="3"/>
        <v>39915</v>
      </c>
      <c r="H9" s="3">
        <f>'[4]2010 (2)'!I273</f>
        <v>18947</v>
      </c>
      <c r="I9" s="3">
        <f>'[4]2010 (2)'!J273</f>
        <v>20968</v>
      </c>
      <c r="J9" s="3" t="s">
        <v>8</v>
      </c>
    </row>
    <row r="10" spans="1:11" ht="18.75" customHeight="1">
      <c r="A10" s="3">
        <f t="shared" si="0"/>
        <v>48771</v>
      </c>
      <c r="B10" s="3">
        <f t="shared" si="1"/>
        <v>23537</v>
      </c>
      <c r="C10" s="3">
        <f t="shared" si="1"/>
        <v>25234</v>
      </c>
      <c r="D10" s="3">
        <f t="shared" si="2"/>
        <v>5685</v>
      </c>
      <c r="E10" s="3">
        <f>'[4]2010 (2)'!F274</f>
        <v>2719</v>
      </c>
      <c r="F10" s="3">
        <f>'[4]2010 (2)'!G274</f>
        <v>2966</v>
      </c>
      <c r="G10" s="3">
        <f t="shared" si="3"/>
        <v>43086</v>
      </c>
      <c r="H10" s="3">
        <f>'[4]2010 (2)'!I274</f>
        <v>20818</v>
      </c>
      <c r="I10" s="3">
        <f>'[4]2010 (2)'!J274</f>
        <v>22268</v>
      </c>
      <c r="J10" s="3" t="s">
        <v>9</v>
      </c>
    </row>
    <row r="11" spans="1:11" ht="18.75" customHeight="1">
      <c r="A11" s="3">
        <f t="shared" si="0"/>
        <v>50685</v>
      </c>
      <c r="B11" s="3">
        <f t="shared" si="1"/>
        <v>25195</v>
      </c>
      <c r="C11" s="3">
        <f t="shared" si="1"/>
        <v>25490</v>
      </c>
      <c r="D11" s="3">
        <f t="shared" si="2"/>
        <v>6785</v>
      </c>
      <c r="E11" s="3">
        <f>'[4]2010 (2)'!F275</f>
        <v>2598</v>
      </c>
      <c r="F11" s="3">
        <f>'[4]2010 (2)'!G275</f>
        <v>4187</v>
      </c>
      <c r="G11" s="3">
        <f t="shared" si="3"/>
        <v>43900</v>
      </c>
      <c r="H11" s="3">
        <f>'[4]2010 (2)'!I275</f>
        <v>22597</v>
      </c>
      <c r="I11" s="3">
        <f>'[4]2010 (2)'!J275</f>
        <v>21303</v>
      </c>
      <c r="J11" s="3" t="s">
        <v>10</v>
      </c>
    </row>
    <row r="12" spans="1:11" ht="18.75" customHeight="1">
      <c r="A12" s="3">
        <f t="shared" si="0"/>
        <v>57273</v>
      </c>
      <c r="B12" s="3">
        <f t="shared" si="1"/>
        <v>26722</v>
      </c>
      <c r="C12" s="3">
        <f t="shared" si="1"/>
        <v>30551</v>
      </c>
      <c r="D12" s="3">
        <f t="shared" si="2"/>
        <v>10402</v>
      </c>
      <c r="E12" s="3">
        <f>'[4]2010 (2)'!F276</f>
        <v>3038</v>
      </c>
      <c r="F12" s="3">
        <f>'[4]2010 (2)'!G276</f>
        <v>7364</v>
      </c>
      <c r="G12" s="3">
        <f t="shared" si="3"/>
        <v>46871</v>
      </c>
      <c r="H12" s="3">
        <f>'[4]2010 (2)'!I276</f>
        <v>23684</v>
      </c>
      <c r="I12" s="3">
        <f>'[4]2010 (2)'!J276</f>
        <v>23187</v>
      </c>
      <c r="J12" s="3" t="s">
        <v>11</v>
      </c>
    </row>
    <row r="13" spans="1:11" ht="18.75" customHeight="1">
      <c r="A13" s="3">
        <f t="shared" si="0"/>
        <v>56189</v>
      </c>
      <c r="B13" s="3">
        <f t="shared" si="1"/>
        <v>24447</v>
      </c>
      <c r="C13" s="3">
        <f t="shared" si="1"/>
        <v>31742</v>
      </c>
      <c r="D13" s="3">
        <f t="shared" si="2"/>
        <v>14896</v>
      </c>
      <c r="E13" s="3">
        <f>'[4]2010 (2)'!F277</f>
        <v>3932</v>
      </c>
      <c r="F13" s="3">
        <f>'[4]2010 (2)'!G277</f>
        <v>10964</v>
      </c>
      <c r="G13" s="3">
        <f t="shared" si="3"/>
        <v>41293</v>
      </c>
      <c r="H13" s="3">
        <f>'[4]2010 (2)'!I277</f>
        <v>20515</v>
      </c>
      <c r="I13" s="3">
        <f>'[4]2010 (2)'!J277</f>
        <v>20778</v>
      </c>
      <c r="J13" s="3" t="s">
        <v>12</v>
      </c>
    </row>
    <row r="14" spans="1:11" ht="18.75" customHeight="1">
      <c r="A14" s="3">
        <f t="shared" si="0"/>
        <v>52825</v>
      </c>
      <c r="B14" s="3">
        <f t="shared" si="1"/>
        <v>21158</v>
      </c>
      <c r="C14" s="3">
        <f t="shared" si="1"/>
        <v>31667</v>
      </c>
      <c r="D14" s="3">
        <f t="shared" si="2"/>
        <v>19906</v>
      </c>
      <c r="E14" s="3">
        <f>'[4]2010 (2)'!F278</f>
        <v>4842</v>
      </c>
      <c r="F14" s="3">
        <f>'[4]2010 (2)'!G278</f>
        <v>15064</v>
      </c>
      <c r="G14" s="3">
        <f t="shared" si="3"/>
        <v>32919</v>
      </c>
      <c r="H14" s="3">
        <f>'[4]2010 (2)'!I278</f>
        <v>16316</v>
      </c>
      <c r="I14" s="3">
        <f>'[4]2010 (2)'!J278</f>
        <v>16603</v>
      </c>
      <c r="J14" s="3" t="s">
        <v>13</v>
      </c>
    </row>
    <row r="15" spans="1:11" ht="18.75" customHeight="1">
      <c r="A15" s="3">
        <f t="shared" si="0"/>
        <v>45350</v>
      </c>
      <c r="B15" s="3">
        <f t="shared" si="1"/>
        <v>17753</v>
      </c>
      <c r="C15" s="3">
        <f t="shared" si="1"/>
        <v>27597</v>
      </c>
      <c r="D15" s="3">
        <f t="shared" si="2"/>
        <v>16955</v>
      </c>
      <c r="E15" s="3">
        <f>'[4]2010 (2)'!F279</f>
        <v>3465</v>
      </c>
      <c r="F15" s="3">
        <f>'[4]2010 (2)'!G279</f>
        <v>13490</v>
      </c>
      <c r="G15" s="3">
        <f t="shared" si="3"/>
        <v>28395</v>
      </c>
      <c r="H15" s="3">
        <f>'[4]2010 (2)'!I279</f>
        <v>14288</v>
      </c>
      <c r="I15" s="3">
        <f>'[4]2010 (2)'!J279</f>
        <v>14107</v>
      </c>
      <c r="J15" s="3" t="s">
        <v>14</v>
      </c>
    </row>
    <row r="16" spans="1:11" ht="18.75" customHeight="1">
      <c r="A16" s="3">
        <f t="shared" si="0"/>
        <v>31144</v>
      </c>
      <c r="B16" s="3">
        <f t="shared" si="1"/>
        <v>11367</v>
      </c>
      <c r="C16" s="3">
        <f t="shared" si="1"/>
        <v>19777</v>
      </c>
      <c r="D16" s="3">
        <f t="shared" si="2"/>
        <v>11298</v>
      </c>
      <c r="E16" s="3">
        <f>'[4]2010 (2)'!F280</f>
        <v>1509</v>
      </c>
      <c r="F16" s="3">
        <f>'[4]2010 (2)'!G280</f>
        <v>9789</v>
      </c>
      <c r="G16" s="3">
        <f t="shared" si="3"/>
        <v>19846</v>
      </c>
      <c r="H16" s="3">
        <f>'[4]2010 (2)'!I280</f>
        <v>9858</v>
      </c>
      <c r="I16" s="3">
        <f>'[4]2010 (2)'!J280</f>
        <v>9988</v>
      </c>
      <c r="J16" s="3" t="s">
        <v>15</v>
      </c>
    </row>
    <row r="17" spans="1:16" ht="18.75" customHeight="1">
      <c r="A17" s="3">
        <f t="shared" si="0"/>
        <v>20604</v>
      </c>
      <c r="B17" s="3">
        <f t="shared" si="1"/>
        <v>7901</v>
      </c>
      <c r="C17" s="3">
        <f t="shared" si="1"/>
        <v>12703</v>
      </c>
      <c r="D17" s="3">
        <f t="shared" si="2"/>
        <v>6360</v>
      </c>
      <c r="E17" s="3">
        <f>'[4]2010 (2)'!F281</f>
        <v>626</v>
      </c>
      <c r="F17" s="3">
        <f>'[4]2010 (2)'!G281</f>
        <v>5734</v>
      </c>
      <c r="G17" s="3">
        <f t="shared" si="3"/>
        <v>14244</v>
      </c>
      <c r="H17" s="3">
        <f>'[4]2010 (2)'!I281</f>
        <v>7275</v>
      </c>
      <c r="I17" s="3">
        <f>'[4]2010 (2)'!J281</f>
        <v>6969</v>
      </c>
      <c r="J17" s="3" t="s">
        <v>16</v>
      </c>
    </row>
    <row r="18" spans="1:16" ht="18.75" customHeight="1">
      <c r="A18" s="3">
        <f t="shared" si="0"/>
        <v>15275</v>
      </c>
      <c r="B18" s="3">
        <f t="shared" si="1"/>
        <v>6384</v>
      </c>
      <c r="C18" s="3">
        <f t="shared" si="1"/>
        <v>8891</v>
      </c>
      <c r="D18" s="3">
        <f t="shared" si="2"/>
        <v>3745</v>
      </c>
      <c r="E18" s="3">
        <f>'[4]2010 (2)'!F282</f>
        <v>436</v>
      </c>
      <c r="F18" s="3">
        <f>'[4]2010 (2)'!G282</f>
        <v>3309</v>
      </c>
      <c r="G18" s="3">
        <f t="shared" si="3"/>
        <v>11530</v>
      </c>
      <c r="H18" s="3">
        <f>'[4]2010 (2)'!I282</f>
        <v>5948</v>
      </c>
      <c r="I18" s="3">
        <f>'[4]2010 (2)'!J282</f>
        <v>5582</v>
      </c>
      <c r="J18" s="3" t="s">
        <v>17</v>
      </c>
    </row>
    <row r="19" spans="1:16" ht="18.75" customHeight="1">
      <c r="A19" s="3">
        <f t="shared" si="0"/>
        <v>11751</v>
      </c>
      <c r="B19" s="3">
        <f t="shared" si="1"/>
        <v>5467</v>
      </c>
      <c r="C19" s="3">
        <f t="shared" si="1"/>
        <v>6284</v>
      </c>
      <c r="D19" s="3">
        <f t="shared" si="2"/>
        <v>1775</v>
      </c>
      <c r="E19" s="3">
        <f>'[4]2010 (2)'!F283</f>
        <v>290</v>
      </c>
      <c r="F19" s="3">
        <f>'[4]2010 (2)'!G283</f>
        <v>1485</v>
      </c>
      <c r="G19" s="3">
        <f t="shared" si="3"/>
        <v>9976</v>
      </c>
      <c r="H19" s="3">
        <f>'[4]2010 (2)'!I283</f>
        <v>5177</v>
      </c>
      <c r="I19" s="3">
        <f>'[4]2010 (2)'!J283</f>
        <v>4799</v>
      </c>
      <c r="J19" s="3" t="s">
        <v>18</v>
      </c>
    </row>
    <row r="20" spans="1:16" ht="18.75" customHeight="1">
      <c r="A20" s="3">
        <f t="shared" si="0"/>
        <v>8054</v>
      </c>
      <c r="B20" s="3">
        <f t="shared" si="1"/>
        <v>4038</v>
      </c>
      <c r="C20" s="3">
        <f t="shared" si="1"/>
        <v>4016</v>
      </c>
      <c r="D20" s="3">
        <f t="shared" si="2"/>
        <v>696</v>
      </c>
      <c r="E20" s="3">
        <f>'[4]2010 (2)'!F284</f>
        <v>171</v>
      </c>
      <c r="F20" s="3">
        <f>'[4]2010 (2)'!G284</f>
        <v>525</v>
      </c>
      <c r="G20" s="3">
        <f t="shared" si="3"/>
        <v>7358</v>
      </c>
      <c r="H20" s="3">
        <f>'[4]2010 (2)'!I284</f>
        <v>3867</v>
      </c>
      <c r="I20" s="3">
        <f>'[4]2010 (2)'!J284</f>
        <v>3491</v>
      </c>
      <c r="J20" s="3" t="s">
        <v>19</v>
      </c>
    </row>
    <row r="21" spans="1:16" ht="18.75" customHeight="1">
      <c r="A21" s="3">
        <f t="shared" si="0"/>
        <v>4690</v>
      </c>
      <c r="B21" s="3">
        <f t="shared" si="1"/>
        <v>2237</v>
      </c>
      <c r="C21" s="3">
        <f t="shared" si="1"/>
        <v>2453</v>
      </c>
      <c r="D21" s="3">
        <f t="shared" si="2"/>
        <v>367</v>
      </c>
      <c r="E21" s="3">
        <f>'[4]2010 (2)'!F285</f>
        <v>140</v>
      </c>
      <c r="F21" s="3">
        <f>'[4]2010 (2)'!G285</f>
        <v>227</v>
      </c>
      <c r="G21" s="3">
        <f t="shared" si="3"/>
        <v>4323</v>
      </c>
      <c r="H21" s="3">
        <f>'[4]2010 (2)'!I285</f>
        <v>2097</v>
      </c>
      <c r="I21" s="3">
        <f>'[4]2010 (2)'!J285</f>
        <v>2226</v>
      </c>
      <c r="J21" s="3" t="s">
        <v>20</v>
      </c>
    </row>
    <row r="22" spans="1:16" ht="18.75" customHeight="1">
      <c r="A22" s="3">
        <f t="shared" si="0"/>
        <v>2645</v>
      </c>
      <c r="B22" s="3">
        <f t="shared" si="1"/>
        <v>1091</v>
      </c>
      <c r="C22" s="3">
        <f t="shared" si="1"/>
        <v>1554</v>
      </c>
      <c r="D22" s="3">
        <f t="shared" si="2"/>
        <v>167</v>
      </c>
      <c r="E22" s="3">
        <f>'[4]2010 (2)'!F286</f>
        <v>52</v>
      </c>
      <c r="F22" s="3">
        <f>'[4]2010 (2)'!G286</f>
        <v>115</v>
      </c>
      <c r="G22" s="3">
        <f t="shared" si="3"/>
        <v>2478</v>
      </c>
      <c r="H22" s="3">
        <f>'[4]2010 (2)'!I286</f>
        <v>1039</v>
      </c>
      <c r="I22" s="3">
        <f>'[4]2010 (2)'!J286</f>
        <v>1439</v>
      </c>
      <c r="J22" s="3" t="s">
        <v>21</v>
      </c>
    </row>
    <row r="23" spans="1:16" ht="18.75" customHeight="1">
      <c r="A23" s="3">
        <f t="shared" si="0"/>
        <v>2360</v>
      </c>
      <c r="B23" s="3">
        <f t="shared" si="1"/>
        <v>1127</v>
      </c>
      <c r="C23" s="3">
        <f t="shared" si="1"/>
        <v>1233</v>
      </c>
      <c r="D23" s="3">
        <f t="shared" si="2"/>
        <v>246</v>
      </c>
      <c r="E23" s="3">
        <f>'[4]2010 (2)'!F287</f>
        <v>92</v>
      </c>
      <c r="F23" s="3">
        <f>'[4]2010 (2)'!G287</f>
        <v>154</v>
      </c>
      <c r="G23" s="3">
        <f t="shared" si="3"/>
        <v>2114</v>
      </c>
      <c r="H23" s="3">
        <f>'[4]2010 (2)'!I287</f>
        <v>1035</v>
      </c>
      <c r="I23" s="3">
        <f>'[4]2010 (2)'!J287</f>
        <v>1079</v>
      </c>
      <c r="J23" s="3" t="s">
        <v>22</v>
      </c>
    </row>
    <row r="24" spans="1:16" s="11" customFormat="1" ht="26.25" customHeight="1">
      <c r="A24" s="8">
        <f t="shared" ref="A24:H24" si="4">SUM(A7:A23)</f>
        <v>565081</v>
      </c>
      <c r="B24" s="8">
        <f t="shared" si="4"/>
        <v>255124</v>
      </c>
      <c r="C24" s="8">
        <f t="shared" si="4"/>
        <v>309957</v>
      </c>
      <c r="D24" s="8">
        <f t="shared" si="4"/>
        <v>120969</v>
      </c>
      <c r="E24" s="8">
        <f t="shared" si="4"/>
        <v>34467</v>
      </c>
      <c r="F24" s="8">
        <f t="shared" si="4"/>
        <v>86502</v>
      </c>
      <c r="G24" s="8">
        <f t="shared" si="4"/>
        <v>444112</v>
      </c>
      <c r="H24" s="8">
        <f t="shared" si="4"/>
        <v>220657</v>
      </c>
      <c r="I24" s="8">
        <f>SUM(I7:I23)</f>
        <v>223455</v>
      </c>
      <c r="J24" s="8" t="s">
        <v>28</v>
      </c>
    </row>
    <row r="25" spans="1:16" s="11" customFormat="1" ht="27" customHeight="1">
      <c r="A25" s="18" t="s">
        <v>27</v>
      </c>
      <c r="B25" s="18"/>
      <c r="C25" s="18"/>
      <c r="D25" s="18"/>
      <c r="E25" s="18"/>
      <c r="F25" s="18"/>
      <c r="G25" s="19" t="s">
        <v>26</v>
      </c>
      <c r="H25" s="19"/>
      <c r="I25" s="19"/>
      <c r="J25" s="19"/>
      <c r="K25" s="6"/>
      <c r="L25" s="6"/>
      <c r="M25" s="6"/>
      <c r="N25" s="1"/>
      <c r="O25" s="1"/>
      <c r="P25" s="1"/>
    </row>
    <row r="26" spans="1:16" s="11" customFormat="1" ht="15.75" customHeight="1">
      <c r="A26" s="2" t="s">
        <v>25</v>
      </c>
      <c r="B26" s="1"/>
      <c r="C26" s="1"/>
      <c r="D26" s="1"/>
      <c r="E26" s="1"/>
      <c r="F26" s="1"/>
      <c r="G26" s="1"/>
      <c r="H26" s="1"/>
      <c r="I26" s="1"/>
      <c r="J26" s="4" t="s">
        <v>24</v>
      </c>
      <c r="K26" s="4"/>
      <c r="L26" s="4"/>
      <c r="M26" s="4"/>
      <c r="N26" s="4"/>
      <c r="O26" s="1"/>
      <c r="P26" s="1"/>
    </row>
    <row r="30" spans="1:16" ht="18" customHeight="1"/>
    <row r="31" spans="1:16" ht="17.45" customHeight="1"/>
    <row r="32" spans="1:16" ht="17.45" customHeight="1"/>
  </sheetData>
  <mergeCells count="8">
    <mergeCell ref="A1:E2"/>
    <mergeCell ref="F1:J2"/>
    <mergeCell ref="A25:F25"/>
    <mergeCell ref="G25:J25"/>
    <mergeCell ref="A4:C4"/>
    <mergeCell ref="D4:F4"/>
    <mergeCell ref="G4:I4"/>
    <mergeCell ref="J4:J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2016-07-26T12:14:39Z</dcterms:modified>
</cp:coreProperties>
</file>