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7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7\media\New Media Team\طلبات الإدارة\واردة\758\مشرف المحتوى (27-10-2019)\"/>
    </mc:Choice>
  </mc:AlternateContent>
  <bookViews>
    <workbookView xWindow="0" yWindow="0" windowWidth="23040" windowHeight="9192" tabRatio="943"/>
  </bookViews>
  <sheets>
    <sheet name="فهرس" sheetId="97" r:id="rId1"/>
    <sheet name="عدد المشتغلين " sheetId="96" r:id="rId2"/>
    <sheet name="متوسط تعويضات المشتغلين" sheetId="58" r:id="rId3"/>
    <sheet name="النفقات التشغيلية" sheetId="59" r:id="rId4"/>
    <sheet name="الإيرادات التشغيلية" sheetId="60" r:id="rId5"/>
    <sheet name="صافي الأصول" sheetId="61" r:id="rId6"/>
    <sheet name="الاحتياجات التدريبية" sheetId="63" r:id="rId7"/>
    <sheet name="الزبائن الأفراد" sheetId="66" r:id="rId8"/>
    <sheet name="القطاع الخاص" sheetId="67" r:id="rId9"/>
    <sheet name="القطاع العام" sheetId="69" r:id="rId10"/>
    <sheet name="الوسائل التقليدية" sheetId="73" r:id="rId11"/>
    <sheet name="الوسائل الالكترونية" sheetId="74" r:id="rId12"/>
    <sheet name="عوائق بدء العمل" sheetId="75" r:id="rId13"/>
    <sheet name="مشاكل المنشأة" sheetId="76" r:id="rId14"/>
    <sheet name="كفاءة صاحب العمل" sheetId="77" r:id="rId15"/>
    <sheet name="نمو المنشأة" sheetId="78" r:id="rId16"/>
    <sheet name="إعاقة النمو" sheetId="82" r:id="rId17"/>
    <sheet name="الاجهزة الالكترونية المستخد 1" sheetId="89" r:id="rId18"/>
    <sheet name="الاجهزة الالكترونية المستخد 2" sheetId="94" r:id="rId19"/>
    <sheet name="الاجهزة الالكترونية المستخد 3" sheetId="95" r:id="rId20"/>
    <sheet name="استخدام الانظمة وخدمات الالكترو" sheetId="88" r:id="rId21"/>
    <sheet name="استخدام مواقع التواصل " sheetId="85" r:id="rId22"/>
  </sheets>
  <definedNames>
    <definedName name="_xlnm.Print_Area" localSheetId="0">فهرس!$A$1:$E$38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96" l="1"/>
  <c r="F11" i="96"/>
  <c r="E11" i="96"/>
  <c r="D11" i="96"/>
  <c r="C11" i="96"/>
  <c r="K10" i="96"/>
  <c r="J10" i="96"/>
  <c r="I10" i="96"/>
  <c r="H10" i="96"/>
  <c r="E10" i="96"/>
  <c r="K9" i="96"/>
  <c r="J9" i="96"/>
  <c r="I9" i="96"/>
  <c r="H9" i="96"/>
  <c r="E9" i="96"/>
  <c r="K8" i="96"/>
  <c r="J8" i="96"/>
  <c r="I8" i="96"/>
  <c r="H8" i="96"/>
  <c r="E8" i="96"/>
  <c r="J7" i="96"/>
  <c r="K7" i="96" s="1"/>
  <c r="K11" i="96" s="1"/>
  <c r="I7" i="96"/>
  <c r="I11" i="96" s="1"/>
  <c r="H7" i="96"/>
  <c r="H11" i="96" s="1"/>
  <c r="E7" i="96"/>
  <c r="J11" i="96" l="1"/>
  <c r="C24" i="61" l="1"/>
  <c r="D24" i="61"/>
  <c r="E24" i="61"/>
  <c r="D24" i="60" l="1"/>
  <c r="E24" i="60"/>
  <c r="C24" i="60"/>
  <c r="F7" i="60"/>
  <c r="F8" i="60"/>
  <c r="F9" i="60"/>
  <c r="F10" i="60"/>
  <c r="F11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6" i="60"/>
  <c r="D24" i="59"/>
  <c r="E24" i="59"/>
  <c r="C24" i="59"/>
  <c r="F7" i="59"/>
  <c r="F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6" i="59"/>
  <c r="F24" i="59" l="1"/>
  <c r="F24" i="60"/>
</calcChain>
</file>

<file path=xl/sharedStrings.xml><?xml version="1.0" encoding="utf-8"?>
<sst xmlns="http://schemas.openxmlformats.org/spreadsheetml/2006/main" count="1442" uniqueCount="320">
  <si>
    <t>التعليم</t>
  </si>
  <si>
    <t>النشاط الاقتصادي</t>
  </si>
  <si>
    <t>الجملة</t>
  </si>
  <si>
    <t>Total</t>
  </si>
  <si>
    <t>Economic activity</t>
  </si>
  <si>
    <t>Table 1</t>
  </si>
  <si>
    <t>1-5 مشتغل</t>
  </si>
  <si>
    <t>50-250 مشتغل</t>
  </si>
  <si>
    <t>1-5 emp</t>
  </si>
  <si>
    <t>6-49 emp</t>
  </si>
  <si>
    <t>50-250 emp</t>
  </si>
  <si>
    <t>6-49 مشتغل</t>
  </si>
  <si>
    <t>الحصول على تمويل</t>
  </si>
  <si>
    <t>الحصول على الموقع / استئجار المبنى</t>
  </si>
  <si>
    <t>الحصول على التراخيص التجارية والتصاريح</t>
  </si>
  <si>
    <t>الأمن والاستقرار</t>
  </si>
  <si>
    <t>أنظمة الجمارك والتجارة</t>
  </si>
  <si>
    <t>إمكانية التصدير / التجارة مع دول أخرى</t>
  </si>
  <si>
    <t>استمرارية التزود بالكهرباء (دون انقطاعات)</t>
  </si>
  <si>
    <t>أسعار الكهرباء</t>
  </si>
  <si>
    <t>استمرارية التزود بالمياه (دون انقطاعات)</t>
  </si>
  <si>
    <t>أسعار المياه</t>
  </si>
  <si>
    <t>استمرارية التزود بالوقود (دون انقطاعات)</t>
  </si>
  <si>
    <t>أسعار الوقود</t>
  </si>
  <si>
    <t>توفر الأيدي العاملة المدربة</t>
  </si>
  <si>
    <t>أنظمة وقوانين العمل</t>
  </si>
  <si>
    <t>إجراءات التفتيش الرسمي على المنشآت</t>
  </si>
  <si>
    <t>الحصول على خط الهاتف والانترنت (الاتصالات)</t>
  </si>
  <si>
    <t>القدرة للوصول إلى المساعدة التقنية (التدريب والخدمات)</t>
  </si>
  <si>
    <t>الإجراءات الحكومية والبيروقراطية</t>
  </si>
  <si>
    <t xml:space="preserve"> ضعف الطلب </t>
  </si>
  <si>
    <t xml:space="preserve"> توفر وقدرة العاملين</t>
  </si>
  <si>
    <t xml:space="preserve"> توفر التمويل</t>
  </si>
  <si>
    <t xml:space="preserve"> توفر المواد الخام</t>
  </si>
  <si>
    <t xml:space="preserve"> المنافسة المحلية</t>
  </si>
  <si>
    <t xml:space="preserve"> المنافسة الأجنبية</t>
  </si>
  <si>
    <t xml:space="preserve"> مشاكل العملاء والتحصيل</t>
  </si>
  <si>
    <t xml:space="preserve"> الأنظمة واللوائح الحكومية</t>
  </si>
  <si>
    <t xml:space="preserve"> الخدمات العامة</t>
  </si>
  <si>
    <t xml:space="preserve"> الآلات والتكنولوجيا</t>
  </si>
  <si>
    <t>ثانوي وما دون</t>
  </si>
  <si>
    <t>دبلوم دون الجامعة</t>
  </si>
  <si>
    <t>أعلى من بكالوريوس</t>
  </si>
  <si>
    <t>بكالوريوس</t>
  </si>
  <si>
    <t xml:space="preserve">الدعم الحكومي والقروض </t>
  </si>
  <si>
    <t>التدريب</t>
  </si>
  <si>
    <t>نظام العمل والعمال</t>
  </si>
  <si>
    <t xml:space="preserve">المنافسة </t>
  </si>
  <si>
    <t>البيروقراطية</t>
  </si>
  <si>
    <t>أ</t>
  </si>
  <si>
    <t>ب</t>
  </si>
  <si>
    <t>ج</t>
  </si>
  <si>
    <t>الصناعة التحويلية</t>
  </si>
  <si>
    <t>د</t>
  </si>
  <si>
    <t>هـ</t>
  </si>
  <si>
    <t>و</t>
  </si>
  <si>
    <t>التشييد</t>
  </si>
  <si>
    <t>ز</t>
  </si>
  <si>
    <t>ح</t>
  </si>
  <si>
    <t>النقل والتخزين</t>
  </si>
  <si>
    <t>ط</t>
  </si>
  <si>
    <t>ي</t>
  </si>
  <si>
    <t>المعلومات والاتصالات</t>
  </si>
  <si>
    <t>ك</t>
  </si>
  <si>
    <t>المال والتأمين</t>
  </si>
  <si>
    <t>ل</t>
  </si>
  <si>
    <t>الأنشطة العقارية</t>
  </si>
  <si>
    <t>م</t>
  </si>
  <si>
    <t>ن</t>
  </si>
  <si>
    <t>ع</t>
  </si>
  <si>
    <t>ف</t>
  </si>
  <si>
    <t>ص</t>
  </si>
  <si>
    <t>ش</t>
  </si>
  <si>
    <t xml:space="preserve"> الخدمات الجماعية والشخصية</t>
  </si>
  <si>
    <t>الزراعة والصيد</t>
  </si>
  <si>
    <t>الكهرباء والغاز</t>
  </si>
  <si>
    <t>الماء والصرف الصحي</t>
  </si>
  <si>
    <t>تجارة الجملة والتجزئة</t>
  </si>
  <si>
    <t>الإقامة والطعام</t>
  </si>
  <si>
    <t xml:space="preserve">الخدمات الإدارية </t>
  </si>
  <si>
    <t>الصحة والعمل الاجتماعي</t>
  </si>
  <si>
    <t>الفنون والترفيه</t>
  </si>
  <si>
    <t>الأنشطة المهنية والتقنية</t>
  </si>
  <si>
    <t xml:space="preserve"> التسويق والتصدير</t>
  </si>
  <si>
    <t xml:space="preserve">النفقات التشغيلية حسب النشاط الاقتصادي وفئة حجم المنشأة                   </t>
  </si>
  <si>
    <t xml:space="preserve">الإيرادات التشغيلية حسب النشاط الاقتصادي وفئة حجم المنشأة                   </t>
  </si>
  <si>
    <t>البترول والمعادن</t>
  </si>
  <si>
    <t>Table 2</t>
  </si>
  <si>
    <t>Table 3</t>
  </si>
  <si>
    <t>Table 4</t>
  </si>
  <si>
    <t>Table 7</t>
  </si>
  <si>
    <t>Table 8</t>
  </si>
  <si>
    <t>Table 9</t>
  </si>
  <si>
    <t>Table 10</t>
  </si>
  <si>
    <t>Table 12</t>
  </si>
  <si>
    <t>Table 13</t>
  </si>
  <si>
    <t>Table 14</t>
  </si>
  <si>
    <t>Table 15</t>
  </si>
  <si>
    <t>Table 16</t>
  </si>
  <si>
    <t>Table 18</t>
  </si>
  <si>
    <t>Table 19</t>
  </si>
  <si>
    <t>Table 20</t>
  </si>
  <si>
    <t xml:space="preserve">نسبة المنشآت التي تستهدف زبائن من الأفراد حسب النشاط الاقتصادي وفئة حجم المنشأة                   </t>
  </si>
  <si>
    <t xml:space="preserve">نسبة المنشآت التي تستهدف زبائن من القطاع الخاص حسب النشاط الاقتصادي وفئة حجم المنشأة                   </t>
  </si>
  <si>
    <t>عوائق النمو</t>
  </si>
  <si>
    <t>Percentage of establishments that systems and regulations contribute to growth by size</t>
  </si>
  <si>
    <t>الكفاءة العلمية</t>
  </si>
  <si>
    <t>المشاكل</t>
  </si>
  <si>
    <t>Problems</t>
  </si>
  <si>
    <t>العوائق أثناء إنشاء وبدء العمل</t>
  </si>
  <si>
    <t xml:space="preserve">نسب المنشآت حسب أهم المشاكل التي تواجهها مصنفة حسب الحجم              </t>
  </si>
  <si>
    <t xml:space="preserve">نسب المنشآت حسب الكفاءة العلمية لصاحب العمل مصنفة حسب الحجم                 </t>
  </si>
  <si>
    <t>Percentage of establishments according to the scientific competence of the employer by size of the establishment</t>
  </si>
  <si>
    <t>نسبة المنشآت التي تستخدم وسائل التسويق الالكترونية حسب حجم المنشأة والنشاط الاقتصادي</t>
  </si>
  <si>
    <t>نسبة المنشآت التي تواجه عوائق أثناء إنشاء وبدء العمل حسب حجم المنشأة</t>
  </si>
  <si>
    <t>نسبة المنشآت التي تستخدم وسائل التسويق التقليدية حسب حجم المنشأة والنشاط الاقتصادي</t>
  </si>
  <si>
    <t>نسبة المنشآت التي تستهدف زبائن من القطاع العام حسب حجم المنشأة والنشاط الاقتصادي</t>
  </si>
  <si>
    <t>نسبة المنشآت التي لديها احتياجات تدريبية مصنفة حسب حجم المنشأة والنشاط الاقتصادي</t>
  </si>
  <si>
    <t>Percentage of establishments using electronic marketing methods by size of establishment and economic activity</t>
  </si>
  <si>
    <t>Percentage of establishments according to the most important problems facing them are sorted by size</t>
  </si>
  <si>
    <t>عوامل النمو</t>
  </si>
  <si>
    <t>جدول 4</t>
  </si>
  <si>
    <t>جدول 6</t>
  </si>
  <si>
    <t>جدول 5</t>
  </si>
  <si>
    <t>جدول 7</t>
  </si>
  <si>
    <t>جدول 9</t>
  </si>
  <si>
    <t>جدول 10</t>
  </si>
  <si>
    <t>جدول 11</t>
  </si>
  <si>
    <t>جدول 12</t>
  </si>
  <si>
    <t>جدول 13</t>
  </si>
  <si>
    <t>جدول 16</t>
  </si>
  <si>
    <t>جدول 18</t>
  </si>
  <si>
    <t>جدول 19</t>
  </si>
  <si>
    <t>جدول 20</t>
  </si>
  <si>
    <t>Table 21</t>
  </si>
  <si>
    <t>Electronic services</t>
  </si>
  <si>
    <t>Vision 2030</t>
  </si>
  <si>
    <t>Training</t>
  </si>
  <si>
    <t xml:space="preserve">رؤية 2030 </t>
  </si>
  <si>
    <t>سهوله اصدار التراخيص</t>
  </si>
  <si>
    <t>التوطين المهني ( السعودة)</t>
  </si>
  <si>
    <t>الخدمات الالكترونية</t>
  </si>
  <si>
    <t>Government support and loans</t>
  </si>
  <si>
    <t>Easy licensing</t>
  </si>
  <si>
    <t>Vocational Localization (Saudization)</t>
  </si>
  <si>
    <t xml:space="preserve">الإجراءات الحكومية </t>
  </si>
  <si>
    <t>Labor and labor system</t>
  </si>
  <si>
    <t>The bureaucracy</t>
  </si>
  <si>
    <t>Government action</t>
  </si>
  <si>
    <t>The competition</t>
  </si>
  <si>
    <t>للدعاية</t>
  </si>
  <si>
    <t>للاتصال</t>
  </si>
  <si>
    <t xml:space="preserve">للبحث عن معلومات تدعم المنشاة </t>
  </si>
  <si>
    <t>For advertising</t>
  </si>
  <si>
    <t>For communication</t>
  </si>
  <si>
    <t>To search for information supporting the establishment</t>
  </si>
  <si>
    <t>مكتبية</t>
  </si>
  <si>
    <t>نسبة المنشآت التي تستخدم الأنظمة والخدمات الالكترونية حسب حجم المنشأة والنشاط الاقتصادي</t>
  </si>
  <si>
    <t>Percentage of establishments using electronic systems and services by size of establishment and economic activity</t>
  </si>
  <si>
    <t>كفية (لوحية)</t>
  </si>
  <si>
    <t xml:space="preserve"> محمولة (اللاب توب)</t>
  </si>
  <si>
    <t>Percentage of medium establishments by the type of electronic devices used by size economic activity</t>
  </si>
  <si>
    <t>Percentage of small establishments by the type of electronic devices used by size economic activity</t>
  </si>
  <si>
    <t>Percentage of Micro-establishments by the type of electronic devices used by size economic activity</t>
  </si>
  <si>
    <t>50-250مشتغل</t>
  </si>
  <si>
    <t>Percentage of establishments facing obstacles during creation and start-up by size of establishment</t>
  </si>
  <si>
    <t>Percentage of establishments that hinder systems and regulations growth by size</t>
  </si>
  <si>
    <t xml:space="preserve">Fees </t>
  </si>
  <si>
    <t xml:space="preserve">الاستقدام </t>
  </si>
  <si>
    <t xml:space="preserve">Recruitment </t>
  </si>
  <si>
    <t xml:space="preserve"> Saudization</t>
  </si>
  <si>
    <t xml:space="preserve">نسب المنشآت التي تستخدم مواقع التواصل الاجتماعي مصنفة حسب الحجم                  </t>
  </si>
  <si>
    <t>Issuing or renewing licenses</t>
  </si>
  <si>
    <t>Percentage of establishments using Social Media sites by size</t>
  </si>
  <si>
    <t>الرسوم</t>
  </si>
  <si>
    <t>السعودة</t>
  </si>
  <si>
    <t>إصدار أو تجديد التراخيص</t>
  </si>
  <si>
    <t xml:space="preserve">نسب المنشآت التي تعيق الأنظمة واللوائح نموها مصنفة حسب الحجم                  </t>
  </si>
  <si>
    <t>نسب المنشآت التي تساهم الأنظمة واللوائح في نموها حسب الحجم</t>
  </si>
  <si>
    <t xml:space="preserve">نسب المنشآت متناهية الصغر مصنف حسب نوع الاجهزة الألكترونية المستخدمة و النشاط الاقتصادي
</t>
  </si>
  <si>
    <t xml:space="preserve">نسب المنشآت الصغيره مصنف حسب نوع الاجهزة الألكترونية المستخدمة و النشاط الاقتصادي
</t>
  </si>
  <si>
    <t xml:space="preserve">نسب المنشآت المتوسطة مصنف حسب نوع الاجهزة الألكترونية المستخدمة و النشاط الاقتصادي
</t>
  </si>
  <si>
    <t>المصدر - الهيئه العامه للإحصاء ( مسح المنشآت الصغيره والمتوسطه 2018)</t>
  </si>
  <si>
    <t>عدد المشتغلين حسب حجم المنشأة والجنس والجنسية</t>
  </si>
  <si>
    <t>حجم المنشأة</t>
  </si>
  <si>
    <t xml:space="preserve">   Saudi _  السعوديون </t>
  </si>
  <si>
    <t xml:space="preserve">Total Employees _  إجمالي المشتغلين  </t>
  </si>
  <si>
    <t xml:space="preserve">Establishment's Size </t>
  </si>
  <si>
    <t>ذكور</t>
  </si>
  <si>
    <t>اناث</t>
  </si>
  <si>
    <t>الجمله</t>
  </si>
  <si>
    <t xml:space="preserve">الجمله </t>
  </si>
  <si>
    <t>Male</t>
  </si>
  <si>
    <t>Female</t>
  </si>
  <si>
    <t xml:space="preserve">Total </t>
  </si>
  <si>
    <t>متناهية الصغر</t>
  </si>
  <si>
    <t>Micro</t>
  </si>
  <si>
    <t>صغيرة</t>
  </si>
  <si>
    <t>Small</t>
  </si>
  <si>
    <t>متوسطة</t>
  </si>
  <si>
    <t>Medium</t>
  </si>
  <si>
    <t>كبيرة</t>
  </si>
  <si>
    <t>Larg</t>
  </si>
  <si>
    <t xml:space="preserve">المصدر - المؤسسة العامة للتامينات الاجتماعية </t>
  </si>
  <si>
    <t>جدول 1</t>
  </si>
  <si>
    <t xml:space="preserve">متوسط تعويضات المشتغلين حسب النشاط الاقتصادي وفئة حجم المنشأة                   </t>
  </si>
  <si>
    <t>جدول 2</t>
  </si>
  <si>
    <t>جدول 3</t>
  </si>
  <si>
    <t>Table 6</t>
  </si>
  <si>
    <t>جدول  8</t>
  </si>
  <si>
    <t>Table 11</t>
  </si>
  <si>
    <t>جدول 14</t>
  </si>
  <si>
    <t>جدول  15</t>
  </si>
  <si>
    <t>جدول 17</t>
  </si>
  <si>
    <t>Table 17</t>
  </si>
  <si>
    <t>جدول 21</t>
  </si>
  <si>
    <t>Table 5</t>
  </si>
  <si>
    <t>صافي الأصول</t>
  </si>
  <si>
    <t>Purchased</t>
  </si>
  <si>
    <t>Sold</t>
  </si>
  <si>
    <t>Net</t>
  </si>
  <si>
    <t xml:space="preserve">صافي الأصول حسب النشاط الاقتصادي                 </t>
  </si>
  <si>
    <t xml:space="preserve">الأصول المباعة  </t>
  </si>
  <si>
    <t xml:space="preserve">     الأصول المشتراة  </t>
  </si>
  <si>
    <t xml:space="preserve">اسم الجدول </t>
  </si>
  <si>
    <t xml:space="preserve">رقم الجدول </t>
  </si>
  <si>
    <t xml:space="preserve">                                                     مسح المنشآت الصغيرة والمتوسطه 2018   </t>
  </si>
  <si>
    <t xml:space="preserve">    </t>
  </si>
  <si>
    <t>Number of Employees  by gender, nationality and establishment's size</t>
  </si>
  <si>
    <t xml:space="preserve">non- Saudi   _  غير السعوديين 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</si>
  <si>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</si>
  <si>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</si>
  <si>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</si>
  <si>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</si>
  <si>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</si>
  <si>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</si>
  <si>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</si>
  <si>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</si>
  <si>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</si>
  <si>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</si>
  <si>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</si>
  <si>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</si>
  <si>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</si>
  <si>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</si>
  <si>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</si>
  <si>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</si>
  <si>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</si>
  <si>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O</t>
  </si>
  <si>
    <t>Agriculture, forestry and fishing</t>
  </si>
  <si>
    <t>Manufacturing</t>
  </si>
  <si>
    <t>Water supply; sewerage, waste management and remediation activities</t>
  </si>
  <si>
    <t>Mining and quarrying</t>
  </si>
  <si>
    <t>Construction</t>
  </si>
  <si>
    <t>Transportation and storage</t>
  </si>
  <si>
    <t>Information and communication</t>
  </si>
  <si>
    <t>Real estate activities</t>
  </si>
  <si>
    <t>Professional, scientific and technical activities</t>
  </si>
  <si>
    <t>Education</t>
  </si>
  <si>
    <t>Arts, entertainment and recreation</t>
  </si>
  <si>
    <t>Administrative and support service activities</t>
  </si>
  <si>
    <t>Accommodation and food service activities</t>
  </si>
  <si>
    <t>Financial and insurance activities</t>
  </si>
  <si>
    <t>Wholesale and retail trade; repair of motor vehicles and motorcycles</t>
  </si>
  <si>
    <t>Electricity, gas, steam and air conditioning suppl</t>
  </si>
  <si>
    <t>Human health and social work activities</t>
  </si>
  <si>
    <t>Other service activities</t>
  </si>
  <si>
    <t>Percentage of Establishments with Training Needs Classified by Economic Activity and Size of Establishment</t>
  </si>
  <si>
    <t>Percentage of Establishments Distribution of Individual Customers by Size of Establishment and Economic Activity</t>
  </si>
  <si>
    <t>Percentage of Establishments Distribution of Customers from Private Sector by Size of Establishment and Economic Activity</t>
  </si>
  <si>
    <t>Percentage of Establishments Distribution of Customers From the Public Sector by Size of Establishment and Economic Activity</t>
  </si>
  <si>
    <t>Percentage of Establishments Using Traditional Marketing Methods by Size of Establishment and Economic Activity</t>
  </si>
  <si>
    <t>Obstacles During the Creation and Commencement of Work</t>
  </si>
  <si>
    <t>Access to Finance</t>
  </si>
  <si>
    <t>Land  / Rent of Space</t>
  </si>
  <si>
    <t>Licenses &amp; Permits</t>
  </si>
  <si>
    <t>Security &amp; Stability</t>
  </si>
  <si>
    <t>Customes / Tarde Laws &amp; Regulations</t>
  </si>
  <si>
    <t>Export / Trade with other countries</t>
  </si>
  <si>
    <t>Electricity Supply (without Interruption)</t>
  </si>
  <si>
    <t>Electricity Price</t>
  </si>
  <si>
    <t>Water Supply (without Interruption)</t>
  </si>
  <si>
    <t>Water Price</t>
  </si>
  <si>
    <t>Fuel Supply (without Interruption)</t>
  </si>
  <si>
    <t>Fuel Price</t>
  </si>
  <si>
    <t>Availability of Skilled Labour</t>
  </si>
  <si>
    <t>Labour Laws &amp; Regulations</t>
  </si>
  <si>
    <t>Government Inspection Procedures</t>
  </si>
  <si>
    <t>Access to Telecommunication (Phone &amp; Internet)</t>
  </si>
  <si>
    <t>Access to Technical Support (Training &amp; Consulting Services)</t>
  </si>
  <si>
    <t>Governmnet Procedures &amp; Bureaucracy</t>
  </si>
  <si>
    <t>Low Demand</t>
  </si>
  <si>
    <t>Availability of Finance</t>
  </si>
  <si>
    <t>Availability &amp; Capability of Labour</t>
  </si>
  <si>
    <t>Marketing / Export</t>
  </si>
  <si>
    <t>Availability of Raw Material</t>
  </si>
  <si>
    <t>Foreign Competition</t>
  </si>
  <si>
    <t>Local Competition</t>
  </si>
  <si>
    <t>Customers &amp; Collection</t>
  </si>
  <si>
    <t>General Services</t>
  </si>
  <si>
    <t>Government Systems &amp; Regulations</t>
  </si>
  <si>
    <t>Machinery/Equipment &amp; Technology</t>
  </si>
  <si>
    <t>Scientific Competence</t>
  </si>
  <si>
    <t>High School or Below</t>
  </si>
  <si>
    <t>Bachelor Degree</t>
  </si>
  <si>
    <t>Attended a Business Incubator /Accelerator</t>
  </si>
  <si>
    <t>Masters and above</t>
  </si>
  <si>
    <t>Growth Factors</t>
  </si>
  <si>
    <t>Economic Activity</t>
  </si>
  <si>
    <t>Obstacles to Growth</t>
  </si>
  <si>
    <t xml:space="preserve">نتائج مسح المنشآت الصغيرة والمتوسطة 2018 </t>
  </si>
  <si>
    <t xml:space="preserve">Thousands Riyals </t>
  </si>
  <si>
    <r>
      <t xml:space="preserve">                                     النفقات التشغيلية حسب النشاط الاقتصادي وفئة حجم المنشأة                    </t>
    </r>
    <r>
      <rPr>
        <b/>
        <sz val="10"/>
        <color theme="7" tint="-0.249977111117893"/>
        <rFont val="Neo Sans Arabic"/>
        <family val="2"/>
      </rPr>
      <t xml:space="preserve">  </t>
    </r>
    <r>
      <rPr>
        <b/>
        <sz val="10"/>
        <color rgb="FFFF0000"/>
        <rFont val="Neo Sans Arabic"/>
        <family val="2"/>
      </rPr>
      <t xml:space="preserve">  ( الآف الريالات ) </t>
    </r>
    <r>
      <rPr>
        <b/>
        <sz val="11"/>
        <color rgb="FFFF0000"/>
        <rFont val="Neo Sans Arabic"/>
        <family val="2"/>
      </rPr>
      <t xml:space="preserve"> </t>
    </r>
    <r>
      <rPr>
        <b/>
        <sz val="16"/>
        <color theme="7" tint="-0.249977111117893"/>
        <rFont val="Neo Sans Arabic"/>
        <family val="2"/>
        <charset val="178"/>
      </rPr>
      <t xml:space="preserve"> </t>
    </r>
  </si>
  <si>
    <r>
      <t xml:space="preserve">                                                            </t>
    </r>
    <r>
      <rPr>
        <sz val="9"/>
        <color rgb="FFFF0000"/>
        <rFont val="Neo Sans Arabic"/>
        <family val="2"/>
      </rPr>
      <t xml:space="preserve">  (Thousands Riyals )  </t>
    </r>
    <r>
      <rPr>
        <sz val="12"/>
        <color theme="7" tint="-0.249977111117893"/>
        <rFont val="Neo Sans Arabic"/>
        <family val="2"/>
        <charset val="178"/>
      </rPr>
      <t xml:space="preserve">                                    Operating Expendeture by Economic Activity and Size of Establishment                                                         </t>
    </r>
    <r>
      <rPr>
        <sz val="14"/>
        <color theme="7" tint="-0.249977111117893"/>
        <rFont val="Neo Sans Arabic"/>
        <family val="2"/>
        <charset val="178"/>
      </rPr>
      <t xml:space="preserve">                                 </t>
    </r>
  </si>
  <si>
    <r>
      <t xml:space="preserve">                              الإيرادات التشغيلية حسب النشاط الاقتصادي وفئة حجم المنشأة                       </t>
    </r>
    <r>
      <rPr>
        <b/>
        <sz val="16"/>
        <color rgb="FFFF0000"/>
        <rFont val="Neo Sans Arabic"/>
        <family val="2"/>
      </rPr>
      <t xml:space="preserve">  </t>
    </r>
    <r>
      <rPr>
        <b/>
        <sz val="11"/>
        <color rgb="FFFF0000"/>
        <rFont val="Neo Sans Arabic"/>
        <family val="2"/>
      </rPr>
      <t xml:space="preserve"> ( الآف الريالات ) </t>
    </r>
    <r>
      <rPr>
        <b/>
        <sz val="16"/>
        <color rgb="FFFF0000"/>
        <rFont val="Neo Sans Arabic"/>
        <family val="2"/>
      </rPr>
      <t xml:space="preserve"> </t>
    </r>
  </si>
  <si>
    <r>
      <t xml:space="preserve">                                                </t>
    </r>
    <r>
      <rPr>
        <sz val="10"/>
        <color rgb="FFFF0000"/>
        <rFont val="Neo Sans Arabic"/>
        <family val="2"/>
      </rPr>
      <t xml:space="preserve">  (Thousands Riyals) </t>
    </r>
    <r>
      <rPr>
        <sz val="14"/>
        <color theme="7" tint="-0.249977111117893"/>
        <rFont val="Neo Sans Arabic"/>
        <family val="2"/>
        <charset val="178"/>
      </rPr>
      <t xml:space="preserve">                                        Operating Revenues by Economic Activity and Size of Establishments                                                  </t>
    </r>
  </si>
  <si>
    <r>
      <t xml:space="preserve">                                                                 صافي الأصول حسب النشاط الاقتصادي               </t>
    </r>
    <r>
      <rPr>
        <b/>
        <sz val="12"/>
        <color rgb="FFFF0000"/>
        <rFont val="Neo Sans Arabic"/>
        <family val="2"/>
      </rPr>
      <t xml:space="preserve">                                             (الآف الريالات )</t>
    </r>
  </si>
  <si>
    <r>
      <t xml:space="preserve">                    </t>
    </r>
    <r>
      <rPr>
        <sz val="11"/>
        <color rgb="FFFF0000"/>
        <rFont val="Neo Sans Arabic"/>
        <family val="2"/>
      </rPr>
      <t xml:space="preserve"> (Thousands Riyals)   </t>
    </r>
    <r>
      <rPr>
        <sz val="14"/>
        <color theme="7" tint="-0.249977111117893"/>
        <rFont val="Neo Sans Arabic"/>
        <family val="2"/>
        <charset val="178"/>
      </rPr>
      <t xml:space="preserve">                                                        Net Assets by Economic Activity and Size of Establishment                                                                                  </t>
    </r>
  </si>
  <si>
    <r>
      <t xml:space="preserve">                                                      متوسط تعويضات المشتغلين حسب النشاط الاقتصادي وفئة حجم المنشأة                    </t>
    </r>
    <r>
      <rPr>
        <sz val="12"/>
        <color rgb="FFFF0000"/>
        <rFont val="Neo Sans Arabic"/>
        <family val="2"/>
      </rPr>
      <t xml:space="preserve"> </t>
    </r>
    <r>
      <rPr>
        <b/>
        <sz val="12"/>
        <color rgb="FFFF0000"/>
        <rFont val="Neo Sans Arabic"/>
        <family val="2"/>
      </rPr>
      <t>( الآف الريالات )</t>
    </r>
    <r>
      <rPr>
        <b/>
        <sz val="16"/>
        <color theme="7" tint="-0.249977111117893"/>
        <rFont val="Neo Sans Arabic"/>
        <family val="2"/>
        <charset val="178"/>
      </rPr>
      <t xml:space="preserve"> </t>
    </r>
  </si>
  <si>
    <r>
      <t xml:space="preserve">                           </t>
    </r>
    <r>
      <rPr>
        <sz val="12"/>
        <color rgb="FFFF0000"/>
        <rFont val="Neo Sans Arabic"/>
        <family val="2"/>
      </rPr>
      <t xml:space="preserve"> (Thousands Riyals ) </t>
    </r>
    <r>
      <rPr>
        <sz val="12"/>
        <color theme="7" tint="-0.249977111117893"/>
        <rFont val="Neo Sans Arabic"/>
        <family val="2"/>
        <charset val="178"/>
      </rPr>
      <t xml:space="preserve">                                                  Average Compensation of Employees by Economic Activity and Size of Establishment                                                                                                                           </t>
    </r>
  </si>
  <si>
    <t>Results of  Small and Medium Establishments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</si>
</sst>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_-* #,##0.00\-;_-* &quot;-&quot;??_-;_-@_-"/>
    <numFmt numFmtId="165" formatCode="_-* #,##0_-;_-* #,##0\-;_-* &quot;-&quot;??_-;_-@_-"/>
    <numFmt numFmtId="166" formatCode="#,##0_ ;\-#,##0\ "/>
    <numFmt numFmtId="167" formatCode="0.0%"/>
    <numFmt numFmtId="168" formatCode="#,##0.0_ ;\-#,##0.0\ "/>
    <numFmt numFmtId="169" formatCode="#,##0.000"/>
  </numFmts>
  <fonts count="64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2"/>
      <color rgb="FF00B050"/>
      <name val="Sakkal Majalla"/>
    </font>
    <font>
      <b/>
      <sz val="12"/>
      <name val="Sakkal Majalla"/>
    </font>
    <font>
      <sz val="12"/>
      <color indexed="8"/>
      <name val="Sakkal Majalla"/>
    </font>
    <font>
      <b/>
      <sz val="12"/>
      <color indexed="8"/>
      <name val="Sakkal Majalla"/>
    </font>
    <font>
      <sz val="12"/>
      <color theme="1"/>
      <name val="Sakkal Majalla"/>
    </font>
    <font>
      <b/>
      <sz val="12"/>
      <color theme="1"/>
      <name val="Sakkal Majalla"/>
    </font>
    <font>
      <sz val="12"/>
      <name val="Sakkal Majalla"/>
    </font>
    <font>
      <sz val="11"/>
      <name val="Sakkal Majalla"/>
    </font>
    <font>
      <sz val="10"/>
      <name val="Arial"/>
      <family val="2"/>
    </font>
    <font>
      <b/>
      <sz val="10"/>
      <color rgb="FF00B050"/>
      <name val="Frutiger LT Arabic 45 Light"/>
    </font>
    <font>
      <b/>
      <sz val="12"/>
      <color theme="0"/>
      <name val="Frutiger LT Arabic 45 Light"/>
    </font>
    <font>
      <sz val="12"/>
      <name val="Frutiger LT Arabic 45 Light"/>
    </font>
    <font>
      <sz val="11"/>
      <name val="Frutiger LT Arabic 45 Light"/>
    </font>
    <font>
      <sz val="12"/>
      <color theme="1"/>
      <name val="Frutiger LT Arabic 45 Light"/>
    </font>
    <font>
      <sz val="10"/>
      <name val="Frutiger LT Arabic 45 Light"/>
    </font>
    <font>
      <sz val="8"/>
      <name val="Frutiger LT Arabic 45 Light"/>
    </font>
    <font>
      <b/>
      <sz val="8"/>
      <color theme="7" tint="-0.249977111117893"/>
      <name val="Frutiger LT Arabic 45 Light"/>
    </font>
    <font>
      <b/>
      <sz val="10"/>
      <color rgb="FF00B050"/>
      <name val="Arial"/>
      <family val="2"/>
    </font>
    <font>
      <sz val="10"/>
      <color theme="1"/>
      <name val="Frutiger LT Arabic 45 Light"/>
    </font>
    <font>
      <sz val="10"/>
      <name val="Arial"/>
      <family val="2"/>
      <charset val="178"/>
    </font>
    <font>
      <sz val="8"/>
      <name val="Arial"/>
      <family val="2"/>
      <charset val="178"/>
    </font>
    <font>
      <sz val="12"/>
      <name val="Arial"/>
      <family val="2"/>
    </font>
    <font>
      <b/>
      <sz val="12"/>
      <color theme="4" tint="-0.499984740745262"/>
      <name val="Sakkal Majalla"/>
    </font>
    <font>
      <b/>
      <sz val="12"/>
      <color theme="0"/>
      <name val="Neo Sans Arabic"/>
      <family val="2"/>
    </font>
    <font>
      <b/>
      <sz val="11"/>
      <color theme="0"/>
      <name val="Frutiger LT Arabic 45 Light"/>
    </font>
    <font>
      <sz val="7"/>
      <name val="Frutiger LT Arabic 45 Light"/>
    </font>
    <font>
      <sz val="7"/>
      <name val="Arial"/>
      <family val="2"/>
    </font>
    <font>
      <sz val="10"/>
      <name val="Neo Sans Arabic"/>
      <family val="2"/>
      <charset val="178"/>
    </font>
    <font>
      <sz val="8"/>
      <name val="Neo Sans Arabic"/>
      <family val="2"/>
    </font>
    <font>
      <sz val="14"/>
      <name val="Arial"/>
      <family val="2"/>
    </font>
    <font>
      <sz val="8"/>
      <name val="Arial"/>
      <family val="2"/>
    </font>
    <font>
      <sz val="16"/>
      <name val="Neo Sans Arabic"/>
      <family val="2"/>
    </font>
    <font>
      <sz val="10"/>
      <color rgb="FF957DB1"/>
      <name val="Arial"/>
      <family val="2"/>
    </font>
    <font>
      <sz val="12"/>
      <color theme="0"/>
      <name val="Frutiger LT Arabic 45 Light"/>
    </font>
    <font>
      <u/>
      <sz val="10"/>
      <color theme="10"/>
      <name val="Arial"/>
      <family val="2"/>
    </font>
    <font>
      <sz val="10"/>
      <color rgb="FF957DB1"/>
      <name val="Frutiger LT Arabic 45 Light"/>
    </font>
    <font>
      <sz val="14"/>
      <color theme="0"/>
      <name val="Frutiger LT Arabic 45 Light"/>
    </font>
    <font>
      <b/>
      <sz val="12"/>
      <color rgb="FF957DB1"/>
      <name val="Arial"/>
      <family val="2"/>
    </font>
    <font>
      <b/>
      <sz val="14"/>
      <color rgb="FF957DB1"/>
      <name val="Neo Sans Arabic"/>
      <family val="2"/>
    </font>
    <font>
      <sz val="14"/>
      <color rgb="FF957DB1"/>
      <name val="Neo Sans Arabic"/>
      <family val="2"/>
    </font>
    <font>
      <b/>
      <sz val="10"/>
      <color theme="7" tint="0.39997558519241921"/>
      <name val="Arial"/>
      <family val="2"/>
    </font>
    <font>
      <b/>
      <sz val="16"/>
      <color theme="7" tint="-0.249977111117893"/>
      <name val="Neo Sans Arabic"/>
      <family val="2"/>
      <charset val="178"/>
    </font>
    <font>
      <sz val="14"/>
      <color theme="7" tint="-0.249977111117893"/>
      <name val="Neo Sans Arabic"/>
      <family val="2"/>
      <charset val="178"/>
    </font>
    <font>
      <sz val="11"/>
      <color indexed="8"/>
      <name val="Frutiger LT Arabic 45 Light"/>
    </font>
    <font>
      <b/>
      <sz val="11"/>
      <color indexed="8"/>
      <name val="Frutiger LT Arabic 45 Light"/>
    </font>
    <font>
      <b/>
      <sz val="11"/>
      <name val="Frutiger LT Arabic 45 Light"/>
    </font>
    <font>
      <sz val="11"/>
      <name val="Arial"/>
      <family val="2"/>
    </font>
    <font>
      <sz val="12"/>
      <name val="Neo Sans Arabic"/>
      <family val="2"/>
    </font>
    <font>
      <sz val="11"/>
      <name val="Arial"/>
      <family val="2"/>
      <charset val="178"/>
    </font>
    <font>
      <sz val="10"/>
      <name val="Neo Sans Arabic"/>
      <family val="2"/>
    </font>
    <font>
      <b/>
      <sz val="16"/>
      <color rgb="FFFF0000"/>
      <name val="Neo Sans Arabic"/>
      <family val="2"/>
    </font>
    <font>
      <b/>
      <sz val="12"/>
      <color rgb="FFFF0000"/>
      <name val="Neo Sans Arabic"/>
      <family val="2"/>
    </font>
    <font>
      <sz val="12"/>
      <color rgb="FFFF0000"/>
      <name val="Neo Sans Arabic"/>
      <family val="2"/>
    </font>
    <font>
      <sz val="11"/>
      <color rgb="FFFF0000"/>
      <name val="Neo Sans Arabic"/>
      <family val="2"/>
    </font>
    <font>
      <sz val="10"/>
      <color rgb="FFFF0000"/>
      <name val="Neo Sans Arabic"/>
      <family val="2"/>
    </font>
    <font>
      <sz val="12"/>
      <color theme="7" tint="-0.249977111117893"/>
      <name val="Neo Sans Arabic"/>
      <family val="2"/>
      <charset val="178"/>
    </font>
    <font>
      <b/>
      <sz val="11"/>
      <color rgb="FFFF0000"/>
      <name val="Neo Sans Arabic"/>
      <family val="2"/>
    </font>
    <font>
      <sz val="9"/>
      <color rgb="FFFF0000"/>
      <name val="Neo Sans Arabic"/>
      <family val="2"/>
    </font>
    <font>
      <b/>
      <sz val="10"/>
      <color theme="7" tint="-0.249977111117893"/>
      <name val="Neo Sans Arabic"/>
      <family val="2"/>
    </font>
    <font>
      <b/>
      <sz val="10"/>
      <color rgb="FFFF0000"/>
      <name val="Neo Sans Arabic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7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</cellStyleXfs>
  <cellXfs count="51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/>
    <xf numFmtId="0" fontId="4" fillId="0" borderId="0" xfId="0" applyFont="1" applyAlignment="1">
      <alignment vertical="center" readingOrder="2"/>
    </xf>
    <xf numFmtId="0" fontId="10" fillId="0" borderId="0" xfId="12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ill="1" applyBorder="1"/>
    <xf numFmtId="166" fontId="5" fillId="0" borderId="3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2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Border="1" applyAlignment="1"/>
    <xf numFmtId="0" fontId="13" fillId="0" borderId="11" xfId="0" applyFont="1" applyBorder="1" applyAlignment="1"/>
    <xf numFmtId="0" fontId="20" fillId="0" borderId="11" xfId="0" applyFont="1" applyBorder="1" applyAlignment="1"/>
    <xf numFmtId="49" fontId="18" fillId="7" borderId="1" xfId="26" applyNumberFormat="1" applyFont="1" applyFill="1" applyBorder="1" applyAlignment="1">
      <alignment horizontal="center" vertical="center" wrapText="1" readingOrder="1"/>
    </xf>
    <xf numFmtId="49" fontId="18" fillId="6" borderId="1" xfId="26" applyNumberFormat="1" applyFont="1" applyFill="1" applyBorder="1" applyAlignment="1">
      <alignment horizontal="center" vertical="center" wrapText="1" readingOrder="1"/>
    </xf>
    <xf numFmtId="0" fontId="18" fillId="7" borderId="1" xfId="12" applyFont="1" applyFill="1" applyBorder="1" applyAlignment="1">
      <alignment horizontal="center" vertical="center" wrapText="1" readingOrder="1"/>
    </xf>
    <xf numFmtId="0" fontId="18" fillId="6" borderId="1" xfId="12" applyFont="1" applyFill="1" applyBorder="1" applyAlignment="1">
      <alignment horizontal="center" vertical="center" wrapText="1" readingOrder="1"/>
    </xf>
    <xf numFmtId="0" fontId="18" fillId="6" borderId="2" xfId="12" applyFont="1" applyFill="1" applyBorder="1" applyAlignment="1">
      <alignment horizontal="center" vertical="center" wrapText="1" readingOrder="1"/>
    </xf>
    <xf numFmtId="0" fontId="15" fillId="7" borderId="1" xfId="26" applyNumberFormat="1" applyFont="1" applyFill="1" applyBorder="1" applyAlignment="1">
      <alignment horizontal="center" vertical="center" wrapText="1" readingOrder="1"/>
    </xf>
    <xf numFmtId="0" fontId="20" fillId="0" borderId="1" xfId="0" applyFont="1" applyBorder="1" applyAlignment="1"/>
    <xf numFmtId="0" fontId="0" fillId="0" borderId="1" xfId="0" applyBorder="1"/>
    <xf numFmtId="0" fontId="13" fillId="0" borderId="9" xfId="0" applyFont="1" applyBorder="1" applyAlignment="1"/>
    <xf numFmtId="0" fontId="13" fillId="0" borderId="10" xfId="0" applyFont="1" applyBorder="1" applyAlignment="1"/>
    <xf numFmtId="0" fontId="20" fillId="0" borderId="6" xfId="0" applyFont="1" applyBorder="1" applyAlignment="1"/>
    <xf numFmtId="0" fontId="13" fillId="0" borderId="12" xfId="0" applyFont="1" applyBorder="1" applyAlignment="1"/>
    <xf numFmtId="0" fontId="10" fillId="0" borderId="1" xfId="12" applyFont="1" applyFill="1" applyBorder="1" applyAlignment="1">
      <alignment vertical="center" wrapText="1" readingOrder="1"/>
    </xf>
    <xf numFmtId="0" fontId="17" fillId="7" borderId="11" xfId="0" applyFont="1" applyFill="1" applyBorder="1" applyAlignment="1">
      <alignment vertical="center"/>
    </xf>
    <xf numFmtId="0" fontId="17" fillId="6" borderId="11" xfId="0" applyFont="1" applyFill="1" applyBorder="1" applyAlignment="1">
      <alignment vertical="center"/>
    </xf>
    <xf numFmtId="0" fontId="15" fillId="6" borderId="2" xfId="26" applyNumberFormat="1" applyFont="1" applyFill="1" applyBorder="1" applyAlignment="1">
      <alignment horizontal="center" vertical="center" wrapText="1" readingOrder="1"/>
    </xf>
    <xf numFmtId="0" fontId="17" fillId="6" borderId="6" xfId="0" applyFont="1" applyFill="1" applyBorder="1" applyAlignment="1">
      <alignment vertical="center"/>
    </xf>
    <xf numFmtId="9" fontId="0" fillId="7" borderId="1" xfId="62" applyFont="1" applyFill="1" applyBorder="1" applyAlignment="1">
      <alignment horizontal="center" vertical="center"/>
    </xf>
    <xf numFmtId="9" fontId="0" fillId="6" borderId="1" xfId="62" applyFont="1" applyFill="1" applyBorder="1" applyAlignment="1">
      <alignment horizontal="center" vertical="center"/>
    </xf>
    <xf numFmtId="9" fontId="0" fillId="6" borderId="14" xfId="62" applyFont="1" applyFill="1" applyBorder="1" applyAlignment="1">
      <alignment horizontal="center" vertical="center"/>
    </xf>
    <xf numFmtId="9" fontId="0" fillId="7" borderId="3" xfId="62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vertical="center"/>
    </xf>
    <xf numFmtId="0" fontId="17" fillId="7" borderId="15" xfId="0" applyFont="1" applyFill="1" applyBorder="1" applyAlignment="1">
      <alignment vertical="center"/>
    </xf>
    <xf numFmtId="0" fontId="18" fillId="7" borderId="2" xfId="12" applyFont="1" applyFill="1" applyBorder="1" applyAlignment="1">
      <alignment horizontal="center" vertical="center" wrapText="1" readingOrder="1"/>
    </xf>
    <xf numFmtId="9" fontId="23" fillId="7" borderId="1" xfId="62" applyFont="1" applyFill="1" applyBorder="1" applyAlignment="1">
      <alignment horizontal="center" vertical="center"/>
    </xf>
    <xf numFmtId="9" fontId="23" fillId="6" borderId="14" xfId="62" applyFont="1" applyFill="1" applyBorder="1" applyAlignment="1">
      <alignment horizontal="center" vertical="center"/>
    </xf>
    <xf numFmtId="9" fontId="23" fillId="7" borderId="3" xfId="62" applyFont="1" applyFill="1" applyBorder="1" applyAlignment="1">
      <alignment horizontal="center" vertical="center"/>
    </xf>
    <xf numFmtId="9" fontId="23" fillId="6" borderId="3" xfId="62" applyFont="1" applyFill="1" applyBorder="1" applyAlignment="1">
      <alignment horizontal="center" vertical="center"/>
    </xf>
    <xf numFmtId="9" fontId="23" fillId="7" borderId="10" xfId="62" applyFont="1" applyFill="1" applyBorder="1" applyAlignment="1">
      <alignment horizontal="center" vertical="center"/>
    </xf>
    <xf numFmtId="9" fontId="23" fillId="6" borderId="1" xfId="62" applyFont="1" applyFill="1" applyBorder="1" applyAlignment="1">
      <alignment horizontal="center" vertical="center"/>
    </xf>
    <xf numFmtId="9" fontId="23" fillId="6" borderId="10" xfId="62" applyFont="1" applyFill="1" applyBorder="1" applyAlignment="1">
      <alignment horizontal="center" vertical="center"/>
    </xf>
    <xf numFmtId="9" fontId="23" fillId="6" borderId="0" xfId="62" applyFont="1" applyFill="1" applyAlignment="1">
      <alignment horizontal="center" vertical="center"/>
    </xf>
    <xf numFmtId="9" fontId="23" fillId="6" borderId="4" xfId="62" applyFont="1" applyFill="1" applyBorder="1" applyAlignment="1">
      <alignment horizontal="center" vertical="center"/>
    </xf>
    <xf numFmtId="9" fontId="23" fillId="7" borderId="2" xfId="62" applyFont="1" applyFill="1" applyBorder="1" applyAlignment="1">
      <alignment horizontal="center" vertical="center"/>
    </xf>
    <xf numFmtId="0" fontId="18" fillId="7" borderId="1" xfId="26" applyNumberFormat="1" applyFont="1" applyFill="1" applyBorder="1" applyAlignment="1">
      <alignment horizontal="center" vertical="center" wrapText="1" readingOrder="1"/>
    </xf>
    <xf numFmtId="0" fontId="18" fillId="6" borderId="1" xfId="26" applyNumberFormat="1" applyFont="1" applyFill="1" applyBorder="1" applyAlignment="1">
      <alignment horizontal="center" vertical="center" wrapText="1" readingOrder="1"/>
    </xf>
    <xf numFmtId="0" fontId="18" fillId="7" borderId="1" xfId="12" applyNumberFormat="1" applyFont="1" applyFill="1" applyBorder="1" applyAlignment="1">
      <alignment horizontal="center" vertical="center" wrapText="1" readingOrder="1"/>
    </xf>
    <xf numFmtId="9" fontId="23" fillId="7" borderId="11" xfId="62" applyFont="1" applyFill="1" applyBorder="1" applyAlignment="1">
      <alignment horizontal="center" vertical="center"/>
    </xf>
    <xf numFmtId="9" fontId="23" fillId="7" borderId="14" xfId="62" applyFont="1" applyFill="1" applyBorder="1" applyAlignment="1">
      <alignment horizontal="center" vertical="center"/>
    </xf>
    <xf numFmtId="9" fontId="23" fillId="7" borderId="0" xfId="62" applyFont="1" applyFill="1" applyAlignment="1">
      <alignment horizontal="center" vertical="center"/>
    </xf>
    <xf numFmtId="9" fontId="23" fillId="7" borderId="12" xfId="62" applyFont="1" applyFill="1" applyBorder="1" applyAlignment="1">
      <alignment horizontal="center" vertical="center"/>
    </xf>
    <xf numFmtId="9" fontId="23" fillId="7" borderId="8" xfId="62" applyFont="1" applyFill="1" applyBorder="1" applyAlignment="1">
      <alignment horizontal="center" vertical="center"/>
    </xf>
    <xf numFmtId="9" fontId="23" fillId="6" borderId="11" xfId="62" applyFont="1" applyFill="1" applyBorder="1" applyAlignment="1">
      <alignment horizontal="center" vertical="center"/>
    </xf>
    <xf numFmtId="9" fontId="23" fillId="6" borderId="15" xfId="62" applyFont="1" applyFill="1" applyBorder="1" applyAlignment="1">
      <alignment horizontal="center" vertical="center"/>
    </xf>
    <xf numFmtId="9" fontId="23" fillId="6" borderId="6" xfId="62" applyFont="1" applyFill="1" applyBorder="1" applyAlignment="1">
      <alignment horizontal="center" vertical="center"/>
    </xf>
    <xf numFmtId="9" fontId="23" fillId="6" borderId="2" xfId="62" applyFont="1" applyFill="1" applyBorder="1" applyAlignment="1">
      <alignment horizontal="center" vertical="center"/>
    </xf>
    <xf numFmtId="9" fontId="23" fillId="6" borderId="12" xfId="62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74" applyFont="1" applyAlignment="1">
      <alignment vertical="top"/>
    </xf>
    <xf numFmtId="0" fontId="25" fillId="0" borderId="0" xfId="74" applyFont="1"/>
    <xf numFmtId="0" fontId="1" fillId="0" borderId="0" xfId="74"/>
    <xf numFmtId="0" fontId="27" fillId="3" borderId="2" xfId="12" applyFont="1" applyFill="1" applyBorder="1" applyAlignment="1">
      <alignment horizontal="center" vertical="center" readingOrder="1"/>
    </xf>
    <xf numFmtId="0" fontId="27" fillId="3" borderId="0" xfId="12" applyFont="1" applyFill="1" applyAlignment="1">
      <alignment horizontal="center" vertical="center" readingOrder="1"/>
    </xf>
    <xf numFmtId="0" fontId="27" fillId="3" borderId="6" xfId="12" applyFont="1" applyFill="1" applyBorder="1" applyAlignment="1">
      <alignment horizontal="center" vertical="center" readingOrder="1"/>
    </xf>
    <xf numFmtId="0" fontId="27" fillId="3" borderId="14" xfId="12" applyFont="1" applyFill="1" applyBorder="1" applyAlignment="1">
      <alignment horizontal="center" vertical="center" readingOrder="1"/>
    </xf>
    <xf numFmtId="0" fontId="27" fillId="3" borderId="14" xfId="12" applyFont="1" applyFill="1" applyBorder="1" applyAlignment="1">
      <alignment horizontal="center" vertical="center" wrapText="1" readingOrder="1"/>
    </xf>
    <xf numFmtId="0" fontId="27" fillId="3" borderId="3" xfId="12" applyFont="1" applyFill="1" applyBorder="1" applyAlignment="1">
      <alignment horizontal="center" vertical="center" readingOrder="1"/>
    </xf>
    <xf numFmtId="0" fontId="27" fillId="3" borderId="8" xfId="12" applyFont="1" applyFill="1" applyBorder="1" applyAlignment="1">
      <alignment horizontal="center" vertical="center" readingOrder="1"/>
    </xf>
    <xf numFmtId="0" fontId="27" fillId="3" borderId="3" xfId="12" applyFont="1" applyFill="1" applyBorder="1" applyAlignment="1">
      <alignment horizontal="center" vertical="center" wrapText="1" readingOrder="1"/>
    </xf>
    <xf numFmtId="0" fontId="18" fillId="6" borderId="1" xfId="26" applyFont="1" applyFill="1" applyBorder="1" applyAlignment="1">
      <alignment horizontal="center" vertical="center" wrapText="1" readingOrder="1"/>
    </xf>
    <xf numFmtId="3" fontId="16" fillId="6" borderId="3" xfId="26" applyNumberFormat="1" applyFont="1" applyFill="1" applyBorder="1" applyAlignment="1">
      <alignment horizontal="center" vertical="center" wrapText="1" readingOrder="1"/>
    </xf>
    <xf numFmtId="0" fontId="18" fillId="6" borderId="1" xfId="74" applyFont="1" applyFill="1" applyBorder="1" applyAlignment="1">
      <alignment horizontal="center" vertical="center"/>
    </xf>
    <xf numFmtId="0" fontId="18" fillId="7" borderId="1" xfId="26" applyFont="1" applyFill="1" applyBorder="1" applyAlignment="1">
      <alignment horizontal="center" vertical="center" wrapText="1" readingOrder="1"/>
    </xf>
    <xf numFmtId="3" fontId="16" fillId="7" borderId="1" xfId="67" applyNumberFormat="1" applyFont="1" applyFill="1" applyBorder="1" applyAlignment="1">
      <alignment horizontal="center" vertical="center" wrapText="1" readingOrder="1"/>
    </xf>
    <xf numFmtId="0" fontId="18" fillId="7" borderId="1" xfId="74" applyFont="1" applyFill="1" applyBorder="1" applyAlignment="1">
      <alignment horizontal="center" vertical="center"/>
    </xf>
    <xf numFmtId="3" fontId="16" fillId="6" borderId="1" xfId="26" applyNumberFormat="1" applyFont="1" applyFill="1" applyBorder="1" applyAlignment="1">
      <alignment horizontal="center" vertical="center" wrapText="1" readingOrder="1"/>
    </xf>
    <xf numFmtId="3" fontId="16" fillId="7" borderId="1" xfId="75" applyNumberFormat="1" applyFont="1" applyFill="1" applyBorder="1" applyAlignment="1">
      <alignment horizontal="center" vertical="center" wrapText="1" readingOrder="1"/>
    </xf>
    <xf numFmtId="3" fontId="28" fillId="2" borderId="1" xfId="12" applyNumberFormat="1" applyFont="1" applyFill="1" applyBorder="1" applyAlignment="1">
      <alignment horizontal="center" vertical="top" wrapText="1" readingOrder="1"/>
    </xf>
    <xf numFmtId="0" fontId="29" fillId="9" borderId="1" xfId="74" applyFont="1" applyFill="1" applyBorder="1" applyAlignment="1">
      <alignment vertical="center"/>
    </xf>
    <xf numFmtId="3" fontId="16" fillId="9" borderId="1" xfId="74" applyNumberFormat="1" applyFont="1" applyFill="1" applyBorder="1" applyAlignment="1">
      <alignment horizontal="center" vertical="center"/>
    </xf>
    <xf numFmtId="0" fontId="30" fillId="0" borderId="0" xfId="74" applyFont="1"/>
    <xf numFmtId="0" fontId="31" fillId="0" borderId="1" xfId="74" applyFont="1" applyBorder="1"/>
    <xf numFmtId="0" fontId="32" fillId="0" borderId="1" xfId="74" applyFont="1" applyBorder="1"/>
    <xf numFmtId="0" fontId="31" fillId="0" borderId="1" xfId="74" applyFont="1" applyBorder="1" applyAlignment="1">
      <alignment horizontal="center"/>
    </xf>
    <xf numFmtId="0" fontId="23" fillId="0" borderId="1" xfId="74" applyFont="1" applyBorder="1"/>
    <xf numFmtId="0" fontId="1" fillId="0" borderId="1" xfId="74" applyBorder="1"/>
    <xf numFmtId="0" fontId="23" fillId="0" borderId="1" xfId="74" applyFont="1" applyBorder="1" applyAlignment="1">
      <alignment horizontal="center"/>
    </xf>
    <xf numFmtId="0" fontId="23" fillId="0" borderId="0" xfId="74" applyFont="1"/>
    <xf numFmtId="0" fontId="23" fillId="0" borderId="0" xfId="74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24" fillId="9" borderId="0" xfId="74" applyFont="1" applyFill="1" applyAlignment="1">
      <alignment vertical="top"/>
    </xf>
    <xf numFmtId="0" fontId="25" fillId="9" borderId="0" xfId="74" applyFont="1" applyFill="1"/>
    <xf numFmtId="0" fontId="26" fillId="9" borderId="0" xfId="12" applyFont="1" applyFill="1" applyAlignment="1">
      <alignment vertical="center" wrapText="1" readingOrder="2"/>
    </xf>
    <xf numFmtId="0" fontId="1" fillId="9" borderId="0" xfId="74" applyFill="1"/>
    <xf numFmtId="3" fontId="1" fillId="9" borderId="0" xfId="74" applyNumberFormat="1" applyFill="1"/>
    <xf numFmtId="169" fontId="1" fillId="9" borderId="0" xfId="74" applyNumberFormat="1" applyFill="1"/>
    <xf numFmtId="0" fontId="30" fillId="9" borderId="0" xfId="74" applyFont="1" applyFill="1"/>
    <xf numFmtId="167" fontId="33" fillId="9" borderId="0" xfId="74" applyNumberFormat="1" applyFont="1" applyFill="1" applyAlignment="1">
      <alignment horizontal="center" vertical="center"/>
    </xf>
    <xf numFmtId="0" fontId="1" fillId="9" borderId="12" xfId="74" applyFill="1" applyBorder="1"/>
    <xf numFmtId="0" fontId="23" fillId="9" borderId="0" xfId="74" applyFont="1" applyFill="1"/>
    <xf numFmtId="0" fontId="23" fillId="9" borderId="0" xfId="74" applyFont="1" applyFill="1" applyAlignment="1">
      <alignment horizontal="center"/>
    </xf>
    <xf numFmtId="0" fontId="0" fillId="9" borderId="13" xfId="0" applyFill="1" applyBorder="1"/>
    <xf numFmtId="0" fontId="0" fillId="9" borderId="0" xfId="0" applyFill="1"/>
    <xf numFmtId="0" fontId="0" fillId="9" borderId="0" xfId="0" applyFill="1" applyAlignment="1">
      <alignment vertical="center"/>
    </xf>
    <xf numFmtId="0" fontId="0" fillId="9" borderId="13" xfId="0" applyFill="1" applyBorder="1" applyAlignment="1">
      <alignment vertical="center"/>
    </xf>
    <xf numFmtId="166" fontId="0" fillId="9" borderId="0" xfId="0" applyNumberFormat="1" applyFill="1"/>
    <xf numFmtId="0" fontId="10" fillId="9" borderId="0" xfId="12" applyFont="1" applyFill="1" applyBorder="1" applyAlignment="1">
      <alignment horizontal="center" vertical="center" wrapText="1" readingOrder="1"/>
    </xf>
    <xf numFmtId="0" fontId="11" fillId="9" borderId="0" xfId="26" applyFont="1" applyFill="1" applyBorder="1" applyAlignment="1">
      <alignment horizontal="right" vertical="center" wrapText="1" indent="1" readingOrder="2"/>
    </xf>
    <xf numFmtId="166" fontId="6" fillId="9" borderId="0" xfId="1" applyNumberFormat="1" applyFont="1" applyFill="1" applyBorder="1" applyAlignment="1">
      <alignment horizontal="center" vertical="center" wrapText="1"/>
    </xf>
    <xf numFmtId="166" fontId="7" fillId="9" borderId="0" xfId="1" applyNumberFormat="1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vertical="center"/>
    </xf>
    <xf numFmtId="0" fontId="11" fillId="9" borderId="0" xfId="30" applyFont="1" applyFill="1" applyBorder="1" applyAlignment="1">
      <alignment horizontal="right" vertical="center" wrapText="1" indent="1"/>
    </xf>
    <xf numFmtId="0" fontId="11" fillId="9" borderId="0" xfId="29" applyFont="1" applyFill="1" applyBorder="1" applyAlignment="1">
      <alignment horizontal="right" vertical="center" wrapText="1" indent="1"/>
    </xf>
    <xf numFmtId="0" fontId="11" fillId="9" borderId="0" xfId="25" applyFont="1" applyFill="1" applyBorder="1" applyAlignment="1">
      <alignment horizontal="right" vertical="center" wrapText="1" indent="1"/>
    </xf>
    <xf numFmtId="0" fontId="11" fillId="9" borderId="0" xfId="24" applyFont="1" applyFill="1" applyBorder="1" applyAlignment="1">
      <alignment horizontal="right" vertical="center" wrapText="1" indent="1"/>
    </xf>
    <xf numFmtId="0" fontId="11" fillId="9" borderId="0" xfId="23" applyFont="1" applyFill="1" applyBorder="1" applyAlignment="1">
      <alignment horizontal="right" vertical="center" wrapText="1" indent="1"/>
    </xf>
    <xf numFmtId="0" fontId="11" fillId="9" borderId="0" xfId="22" applyFont="1" applyFill="1" applyBorder="1" applyAlignment="1">
      <alignment horizontal="right" vertical="center" wrapText="1" indent="1"/>
    </xf>
    <xf numFmtId="0" fontId="11" fillId="9" borderId="0" xfId="21" applyFont="1" applyFill="1" applyBorder="1" applyAlignment="1">
      <alignment horizontal="right" vertical="center" wrapText="1" indent="1"/>
    </xf>
    <xf numFmtId="0" fontId="11" fillId="9" borderId="0" xfId="20" applyFont="1" applyFill="1" applyBorder="1" applyAlignment="1">
      <alignment horizontal="right" vertical="center" wrapText="1" indent="1"/>
    </xf>
    <xf numFmtId="0" fontId="11" fillId="9" borderId="0" xfId="19" applyFont="1" applyFill="1" applyBorder="1" applyAlignment="1">
      <alignment horizontal="right" vertical="center" wrapText="1" indent="1"/>
    </xf>
    <xf numFmtId="0" fontId="11" fillId="9" borderId="0" xfId="18" applyFont="1" applyFill="1" applyBorder="1" applyAlignment="1">
      <alignment horizontal="right" vertical="center" wrapText="1" indent="1"/>
    </xf>
    <xf numFmtId="0" fontId="11" fillId="9" borderId="0" xfId="17" applyFont="1" applyFill="1" applyBorder="1" applyAlignment="1">
      <alignment horizontal="right" vertical="center" wrapText="1" indent="1"/>
    </xf>
    <xf numFmtId="0" fontId="11" fillId="9" borderId="0" xfId="16" applyFont="1" applyFill="1" applyBorder="1" applyAlignment="1">
      <alignment horizontal="right" vertical="center" wrapText="1" indent="1"/>
    </xf>
    <xf numFmtId="0" fontId="11" fillId="9" borderId="0" xfId="11" applyFont="1" applyFill="1" applyBorder="1" applyAlignment="1">
      <alignment horizontal="right" vertical="center" wrapText="1" indent="1"/>
    </xf>
    <xf numFmtId="0" fontId="11" fillId="9" borderId="0" xfId="10" applyFont="1" applyFill="1" applyBorder="1" applyAlignment="1">
      <alignment horizontal="right" vertical="center" wrapText="1" indent="1"/>
    </xf>
    <xf numFmtId="0" fontId="11" fillId="9" borderId="0" xfId="9" applyFont="1" applyFill="1" applyBorder="1" applyAlignment="1">
      <alignment horizontal="right" vertical="center" wrapText="1" indent="1"/>
    </xf>
    <xf numFmtId="0" fontId="11" fillId="9" borderId="0" xfId="8" applyFont="1" applyFill="1" applyBorder="1" applyAlignment="1">
      <alignment horizontal="right" vertical="center" wrapText="1" indent="1"/>
    </xf>
    <xf numFmtId="0" fontId="11" fillId="9" borderId="0" xfId="7" applyFont="1" applyFill="1" applyBorder="1" applyAlignment="1">
      <alignment horizontal="right" vertical="center" wrapText="1" indent="1"/>
    </xf>
    <xf numFmtId="0" fontId="11" fillId="9" borderId="0" xfId="6" applyFont="1" applyFill="1" applyBorder="1" applyAlignment="1">
      <alignment horizontal="right" vertical="center" wrapText="1" indent="1"/>
    </xf>
    <xf numFmtId="0" fontId="11" fillId="9" borderId="0" xfId="5" applyFont="1" applyFill="1" applyBorder="1" applyAlignment="1">
      <alignment horizontal="right" vertical="center" wrapText="1" indent="1"/>
    </xf>
    <xf numFmtId="0" fontId="11" fillId="9" borderId="0" xfId="4" applyFont="1" applyFill="1" applyBorder="1" applyAlignment="1">
      <alignment horizontal="right" vertical="center" wrapText="1" indent="1"/>
    </xf>
    <xf numFmtId="0" fontId="11" fillId="9" borderId="0" xfId="15" applyFont="1" applyFill="1" applyBorder="1" applyAlignment="1">
      <alignment horizontal="right" vertical="center" wrapText="1" indent="1" readingOrder="2"/>
    </xf>
    <xf numFmtId="0" fontId="11" fillId="9" borderId="0" xfId="28" applyFont="1" applyFill="1" applyBorder="1" applyAlignment="1">
      <alignment horizontal="right" vertical="center" wrapText="1" indent="1" readingOrder="2"/>
    </xf>
    <xf numFmtId="0" fontId="9" fillId="9" borderId="0" xfId="0" applyFont="1" applyFill="1" applyBorder="1" applyAlignment="1">
      <alignment vertical="center"/>
    </xf>
    <xf numFmtId="0" fontId="11" fillId="9" borderId="0" xfId="27" applyFont="1" applyFill="1" applyBorder="1" applyAlignment="1">
      <alignment horizontal="right" vertical="center" wrapText="1" indent="1" readingOrder="2"/>
    </xf>
    <xf numFmtId="0" fontId="11" fillId="9" borderId="0" xfId="39" applyFont="1" applyFill="1" applyBorder="1" applyAlignment="1">
      <alignment horizontal="right" vertical="center" wrapText="1" indent="1" readingOrder="2"/>
    </xf>
    <xf numFmtId="0" fontId="0" fillId="9" borderId="0" xfId="0" applyFill="1" applyAlignment="1">
      <alignment horizontal="center" vertical="center"/>
    </xf>
    <xf numFmtId="0" fontId="4" fillId="9" borderId="0" xfId="0" applyFont="1" applyFill="1" applyAlignment="1">
      <alignment horizontal="center" vertical="center" readingOrder="2"/>
    </xf>
    <xf numFmtId="0" fontId="4" fillId="9" borderId="0" xfId="0" applyFont="1" applyFill="1" applyAlignment="1">
      <alignment vertical="center" readingOrder="2"/>
    </xf>
    <xf numFmtId="0" fontId="11" fillId="9" borderId="0" xfId="49" applyFont="1" applyFill="1" applyBorder="1" applyAlignment="1">
      <alignment horizontal="right" vertical="center" wrapText="1" indent="1"/>
    </xf>
    <xf numFmtId="0" fontId="11" fillId="9" borderId="0" xfId="48" applyFont="1" applyFill="1" applyBorder="1" applyAlignment="1">
      <alignment horizontal="right" vertical="center" wrapText="1" indent="1"/>
    </xf>
    <xf numFmtId="0" fontId="11" fillId="9" borderId="0" xfId="47" applyFont="1" applyFill="1" applyBorder="1" applyAlignment="1">
      <alignment horizontal="right" vertical="center" wrapText="1" indent="1"/>
    </xf>
    <xf numFmtId="0" fontId="11" fillId="9" borderId="0" xfId="46" applyFont="1" applyFill="1" applyBorder="1" applyAlignment="1">
      <alignment horizontal="right" vertical="center" wrapText="1" indent="1"/>
    </xf>
    <xf numFmtId="0" fontId="11" fillId="9" borderId="0" xfId="45" applyFont="1" applyFill="1" applyBorder="1" applyAlignment="1">
      <alignment horizontal="right" vertical="center" wrapText="1" indent="1"/>
    </xf>
    <xf numFmtId="0" fontId="11" fillId="9" borderId="0" xfId="44" applyFont="1" applyFill="1" applyBorder="1" applyAlignment="1">
      <alignment horizontal="right" vertical="center" wrapText="1" indent="1"/>
    </xf>
    <xf numFmtId="0" fontId="11" fillId="9" borderId="0" xfId="43" applyFont="1" applyFill="1" applyBorder="1" applyAlignment="1">
      <alignment horizontal="right" vertical="center" wrapText="1" indent="1"/>
    </xf>
    <xf numFmtId="0" fontId="11" fillId="9" borderId="0" xfId="42" applyFont="1" applyFill="1" applyBorder="1" applyAlignment="1">
      <alignment horizontal="right" vertical="center" wrapText="1" indent="1"/>
    </xf>
    <xf numFmtId="0" fontId="11" fillId="9" borderId="0" xfId="41" applyFont="1" applyFill="1" applyBorder="1" applyAlignment="1">
      <alignment horizontal="right" vertical="center" wrapText="1" indent="1"/>
    </xf>
    <xf numFmtId="0" fontId="11" fillId="9" borderId="0" xfId="38" applyFont="1" applyFill="1" applyBorder="1" applyAlignment="1">
      <alignment horizontal="right" vertical="center" wrapText="1" indent="1"/>
    </xf>
    <xf numFmtId="0" fontId="11" fillId="9" borderId="0" xfId="37" applyFont="1" applyFill="1" applyBorder="1" applyAlignment="1">
      <alignment horizontal="right" vertical="center" wrapText="1" indent="1"/>
    </xf>
    <xf numFmtId="0" fontId="11" fillId="9" borderId="0" xfId="36" applyFont="1" applyFill="1" applyBorder="1" applyAlignment="1">
      <alignment horizontal="right" vertical="center" wrapText="1" indent="1"/>
    </xf>
    <xf numFmtId="0" fontId="11" fillId="9" borderId="0" xfId="35" applyFont="1" applyFill="1" applyBorder="1" applyAlignment="1">
      <alignment horizontal="right" vertical="center" wrapText="1" indent="1" shrinkToFit="1"/>
    </xf>
    <xf numFmtId="0" fontId="11" fillId="9" borderId="0" xfId="34" applyFont="1" applyFill="1" applyBorder="1" applyAlignment="1">
      <alignment horizontal="right" vertical="center" wrapText="1" indent="1"/>
    </xf>
    <xf numFmtId="0" fontId="11" fillId="9" borderId="0" xfId="33" applyFont="1" applyFill="1" applyBorder="1" applyAlignment="1">
      <alignment horizontal="right" vertical="center" wrapText="1" indent="1"/>
    </xf>
    <xf numFmtId="0" fontId="11" fillId="9" borderId="0" xfId="32" applyFont="1" applyFill="1" applyBorder="1" applyAlignment="1">
      <alignment horizontal="right" vertical="center" wrapText="1" indent="1"/>
    </xf>
    <xf numFmtId="0" fontId="11" fillId="9" borderId="0" xfId="31" applyFont="1" applyFill="1" applyBorder="1" applyAlignment="1">
      <alignment horizontal="right" vertical="center" wrapText="1" indent="1"/>
    </xf>
    <xf numFmtId="166" fontId="6" fillId="9" borderId="0" xfId="1" applyNumberFormat="1" applyFont="1" applyFill="1" applyBorder="1" applyAlignment="1">
      <alignment horizontal="left" vertical="center" wrapText="1" indent="2"/>
    </xf>
    <xf numFmtId="166" fontId="7" fillId="9" borderId="0" xfId="1" applyNumberFormat="1" applyFont="1" applyFill="1" applyBorder="1" applyAlignment="1">
      <alignment horizontal="left" vertical="center" wrapText="1" indent="2"/>
    </xf>
    <xf numFmtId="0" fontId="18" fillId="9" borderId="0" xfId="0" applyFont="1" applyFill="1"/>
    <xf numFmtId="0" fontId="18" fillId="9" borderId="0" xfId="0" applyFont="1" applyFill="1" applyAlignment="1">
      <alignment vertical="center"/>
    </xf>
    <xf numFmtId="0" fontId="18" fillId="9" borderId="13" xfId="0" applyFont="1" applyFill="1" applyBorder="1" applyAlignment="1">
      <alignment vertical="center"/>
    </xf>
    <xf numFmtId="0" fontId="19" fillId="9" borderId="11" xfId="12" applyFont="1" applyFill="1" applyBorder="1" applyAlignment="1">
      <alignment vertical="center" wrapText="1" readingOrder="1"/>
    </xf>
    <xf numFmtId="0" fontId="0" fillId="9" borderId="4" xfId="0" applyFill="1" applyBorder="1"/>
    <xf numFmtId="0" fontId="0" fillId="9" borderId="0" xfId="0" applyFill="1" applyBorder="1"/>
    <xf numFmtId="0" fontId="0" fillId="9" borderId="12" xfId="0" applyFill="1" applyBorder="1"/>
    <xf numFmtId="0" fontId="19" fillId="9" borderId="0" xfId="0" applyFont="1" applyFill="1"/>
    <xf numFmtId="0" fontId="34" fillId="9" borderId="0" xfId="0" applyFont="1" applyFill="1"/>
    <xf numFmtId="0" fontId="19" fillId="9" borderId="13" xfId="0" applyFont="1" applyFill="1" applyBorder="1" applyAlignment="1">
      <alignment vertical="center"/>
    </xf>
    <xf numFmtId="0" fontId="34" fillId="9" borderId="0" xfId="0" applyFont="1" applyFill="1" applyAlignment="1">
      <alignment vertical="center"/>
    </xf>
    <xf numFmtId="1" fontId="10" fillId="9" borderId="15" xfId="12" applyNumberFormat="1" applyFont="1" applyFill="1" applyBorder="1" applyAlignment="1">
      <alignment horizontal="center" vertical="center" wrapText="1" readingOrder="1"/>
    </xf>
    <xf numFmtId="1" fontId="11" fillId="9" borderId="0" xfId="49" applyNumberFormat="1" applyFont="1" applyFill="1" applyBorder="1" applyAlignment="1">
      <alignment horizontal="right" vertical="center" wrapText="1" indent="1"/>
    </xf>
    <xf numFmtId="1" fontId="6" fillId="9" borderId="0" xfId="1" applyNumberFormat="1" applyFont="1" applyFill="1" applyBorder="1" applyAlignment="1">
      <alignment horizontal="left" vertical="center" wrapText="1" indent="2"/>
    </xf>
    <xf numFmtId="0" fontId="5" fillId="9" borderId="0" xfId="0" applyFont="1" applyFill="1" applyAlignment="1">
      <alignment horizontal="center" vertical="center"/>
    </xf>
    <xf numFmtId="0" fontId="0" fillId="9" borderId="7" xfId="0" applyFill="1" applyBorder="1" applyAlignment="1">
      <alignment vertical="center"/>
    </xf>
    <xf numFmtId="166" fontId="0" fillId="9" borderId="0" xfId="0" applyNumberFormat="1" applyFill="1" applyBorder="1"/>
    <xf numFmtId="166" fontId="0" fillId="9" borderId="4" xfId="0" applyNumberFormat="1" applyFill="1" applyBorder="1"/>
    <xf numFmtId="166" fontId="0" fillId="9" borderId="12" xfId="0" applyNumberFormat="1" applyFill="1" applyBorder="1"/>
    <xf numFmtId="0" fontId="10" fillId="9" borderId="11" xfId="12" applyFont="1" applyFill="1" applyBorder="1" applyAlignment="1">
      <alignment vertical="center" wrapText="1" readingOrder="1"/>
    </xf>
    <xf numFmtId="1" fontId="10" fillId="9" borderId="6" xfId="12" applyNumberFormat="1" applyFont="1" applyFill="1" applyBorder="1" applyAlignment="1">
      <alignment horizontal="center" vertical="center" wrapText="1" readingOrder="1"/>
    </xf>
    <xf numFmtId="166" fontId="5" fillId="9" borderId="3" xfId="1" applyNumberFormat="1" applyFont="1" applyFill="1" applyBorder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49" fontId="10" fillId="9" borderId="0" xfId="26" applyNumberFormat="1" applyFont="1" applyFill="1" applyBorder="1" applyAlignment="1">
      <alignment horizontal="center" vertical="center" wrapText="1" readingOrder="1"/>
    </xf>
    <xf numFmtId="166" fontId="6" fillId="9" borderId="15" xfId="1" applyNumberFormat="1" applyFont="1" applyFill="1" applyBorder="1" applyAlignment="1">
      <alignment horizontal="left" vertical="center" wrapText="1" indent="2"/>
    </xf>
    <xf numFmtId="0" fontId="1" fillId="9" borderId="0" xfId="0" applyFont="1" applyFill="1"/>
    <xf numFmtId="0" fontId="10" fillId="9" borderId="9" xfId="12" applyFont="1" applyFill="1" applyBorder="1" applyAlignment="1">
      <alignment vertical="center" wrapText="1" readingOrder="1"/>
    </xf>
    <xf numFmtId="2" fontId="0" fillId="9" borderId="0" xfId="0" applyNumberFormat="1" applyFill="1" applyAlignment="1">
      <alignment horizontal="center"/>
    </xf>
    <xf numFmtId="0" fontId="0" fillId="9" borderId="2" xfId="0" applyFill="1" applyBorder="1"/>
    <xf numFmtId="0" fontId="0" fillId="9" borderId="14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1" fontId="10" fillId="9" borderId="0" xfId="12" applyNumberFormat="1" applyFont="1" applyFill="1" applyBorder="1" applyAlignment="1">
      <alignment horizontal="center" vertical="center" wrapText="1" readingOrder="1"/>
    </xf>
    <xf numFmtId="0" fontId="19" fillId="9" borderId="1" xfId="12" applyFont="1" applyFill="1" applyBorder="1" applyAlignment="1">
      <alignment vertical="center" wrapText="1" readingOrder="1"/>
    </xf>
    <xf numFmtId="0" fontId="0" fillId="9" borderId="0" xfId="0" applyFill="1" applyBorder="1" applyAlignment="1">
      <alignment vertical="center"/>
    </xf>
    <xf numFmtId="3" fontId="0" fillId="9" borderId="0" xfId="0" applyNumberFormat="1" applyFill="1" applyBorder="1" applyAlignment="1">
      <alignment horizontal="right" vertical="center" indent="1"/>
    </xf>
    <xf numFmtId="3" fontId="0" fillId="9" borderId="4" xfId="0" applyNumberFormat="1" applyFill="1" applyBorder="1" applyAlignment="1">
      <alignment horizontal="right" vertical="center" indent="1"/>
    </xf>
    <xf numFmtId="0" fontId="0" fillId="9" borderId="11" xfId="0" applyFill="1" applyBorder="1"/>
    <xf numFmtId="0" fontId="0" fillId="9" borderId="1" xfId="0" applyFill="1" applyBorder="1"/>
    <xf numFmtId="0" fontId="0" fillId="9" borderId="15" xfId="0" applyFill="1" applyBorder="1"/>
    <xf numFmtId="0" fontId="0" fillId="9" borderId="0" xfId="0" applyFill="1" applyAlignment="1">
      <alignment horizontal="center"/>
    </xf>
    <xf numFmtId="0" fontId="0" fillId="9" borderId="15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10" fillId="9" borderId="3" xfId="12" applyFont="1" applyFill="1" applyBorder="1" applyAlignment="1">
      <alignment vertical="center" wrapText="1" readingOrder="1"/>
    </xf>
    <xf numFmtId="0" fontId="1" fillId="0" borderId="0" xfId="75"/>
    <xf numFmtId="0" fontId="1" fillId="9" borderId="0" xfId="75" applyFill="1"/>
    <xf numFmtId="0" fontId="1" fillId="9" borderId="1" xfId="75" applyFill="1" applyBorder="1"/>
    <xf numFmtId="0" fontId="1" fillId="9" borderId="11" xfId="75" applyFill="1" applyBorder="1"/>
    <xf numFmtId="0" fontId="1" fillId="9" borderId="2" xfId="75" applyFill="1" applyBorder="1"/>
    <xf numFmtId="0" fontId="15" fillId="9" borderId="1" xfId="75" applyFont="1" applyFill="1" applyBorder="1"/>
    <xf numFmtId="0" fontId="15" fillId="9" borderId="1" xfId="75" applyFont="1" applyFill="1" applyBorder="1" applyAlignment="1">
      <alignment horizontal="center"/>
    </xf>
    <xf numFmtId="0" fontId="39" fillId="9" borderId="1" xfId="76" applyFont="1" applyFill="1" applyBorder="1" applyAlignment="1">
      <alignment horizontal="center" wrapText="1"/>
    </xf>
    <xf numFmtId="0" fontId="39" fillId="9" borderId="1" xfId="75" applyFont="1" applyFill="1" applyBorder="1"/>
    <xf numFmtId="0" fontId="1" fillId="0" borderId="1" xfId="75" applyBorder="1"/>
    <xf numFmtId="0" fontId="37" fillId="9" borderId="9" xfId="75" applyFont="1" applyFill="1" applyBorder="1" applyAlignment="1">
      <alignment horizontal="center"/>
    </xf>
    <xf numFmtId="0" fontId="15" fillId="9" borderId="9" xfId="75" applyFont="1" applyFill="1" applyBorder="1" applyAlignment="1">
      <alignment horizontal="center"/>
    </xf>
    <xf numFmtId="0" fontId="15" fillId="9" borderId="2" xfId="75" applyFont="1" applyFill="1" applyBorder="1"/>
    <xf numFmtId="0" fontId="1" fillId="9" borderId="3" xfId="75" applyFill="1" applyBorder="1"/>
    <xf numFmtId="0" fontId="1" fillId="9" borderId="0" xfId="75" applyFill="1" applyBorder="1"/>
    <xf numFmtId="0" fontId="36" fillId="9" borderId="0" xfId="75" applyFont="1" applyFill="1" applyAlignment="1">
      <alignment vertical="center"/>
    </xf>
    <xf numFmtId="0" fontId="36" fillId="9" borderId="15" xfId="75" applyFont="1" applyFill="1" applyBorder="1" applyAlignment="1">
      <alignment vertical="center"/>
    </xf>
    <xf numFmtId="0" fontId="41" fillId="9" borderId="0" xfId="75" applyFont="1" applyFill="1" applyAlignment="1">
      <alignment horizontal="center" vertical="center"/>
    </xf>
    <xf numFmtId="0" fontId="39" fillId="7" borderId="16" xfId="76" applyFont="1" applyFill="1" applyBorder="1" applyAlignment="1">
      <alignment horizontal="center" vertical="center" wrapText="1"/>
    </xf>
    <xf numFmtId="0" fontId="41" fillId="9" borderId="0" xfId="75" applyFont="1" applyFill="1" applyAlignment="1">
      <alignment vertical="center"/>
    </xf>
    <xf numFmtId="0" fontId="35" fillId="9" borderId="0" xfId="75" applyFont="1" applyFill="1" applyAlignment="1"/>
    <xf numFmtId="0" fontId="44" fillId="7" borderId="16" xfId="76" applyFont="1" applyFill="1" applyBorder="1" applyAlignment="1">
      <alignment horizontal="center" vertical="center"/>
    </xf>
    <xf numFmtId="0" fontId="44" fillId="7" borderId="16" xfId="76" applyFont="1" applyFill="1" applyBorder="1" applyAlignment="1">
      <alignment horizontal="center" vertical="center" wrapText="1"/>
    </xf>
    <xf numFmtId="0" fontId="45" fillId="9" borderId="1" xfId="12" applyFont="1" applyFill="1" applyBorder="1" applyAlignment="1">
      <alignment horizontal="center" vertical="center" wrapText="1" readingOrder="2"/>
    </xf>
    <xf numFmtId="0" fontId="46" fillId="0" borderId="1" xfId="12" applyFont="1" applyBorder="1" applyAlignment="1">
      <alignment horizontal="center" vertical="center" wrapText="1" readingOrder="2"/>
    </xf>
    <xf numFmtId="0" fontId="17" fillId="7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0" fontId="0" fillId="9" borderId="13" xfId="0" applyFill="1" applyBorder="1" applyAlignment="1">
      <alignment horizontal="center"/>
    </xf>
    <xf numFmtId="0" fontId="0" fillId="9" borderId="13" xfId="0" applyFill="1" applyBorder="1" applyAlignment="1">
      <alignment horizontal="center" vertical="center"/>
    </xf>
    <xf numFmtId="166" fontId="0" fillId="9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8" fontId="47" fillId="7" borderId="1" xfId="1" applyNumberFormat="1" applyFont="1" applyFill="1" applyBorder="1" applyAlignment="1">
      <alignment horizontal="center" vertical="center" wrapText="1"/>
    </xf>
    <xf numFmtId="168" fontId="48" fillId="7" borderId="1" xfId="1" applyNumberFormat="1" applyFont="1" applyFill="1" applyBorder="1" applyAlignment="1">
      <alignment horizontal="center" vertical="center" wrapText="1"/>
    </xf>
    <xf numFmtId="168" fontId="47" fillId="6" borderId="1" xfId="1" applyNumberFormat="1" applyFont="1" applyFill="1" applyBorder="1" applyAlignment="1">
      <alignment horizontal="center" vertical="center" wrapText="1"/>
    </xf>
    <xf numFmtId="168" fontId="48" fillId="6" borderId="1" xfId="1" applyNumberFormat="1" applyFont="1" applyFill="1" applyBorder="1" applyAlignment="1">
      <alignment horizontal="center" vertical="center" wrapText="1"/>
    </xf>
    <xf numFmtId="168" fontId="49" fillId="5" borderId="3" xfId="1" applyNumberFormat="1" applyFont="1" applyFill="1" applyBorder="1" applyAlignment="1">
      <alignment horizontal="center" vertical="center"/>
    </xf>
    <xf numFmtId="166" fontId="49" fillId="5" borderId="3" xfId="1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166" fontId="47" fillId="7" borderId="1" xfId="1" applyNumberFormat="1" applyFont="1" applyFill="1" applyBorder="1" applyAlignment="1">
      <alignment horizontal="center" vertical="center" wrapText="1"/>
    </xf>
    <xf numFmtId="166" fontId="48" fillId="7" borderId="1" xfId="1" applyNumberFormat="1" applyFont="1" applyFill="1" applyBorder="1" applyAlignment="1">
      <alignment horizontal="center" vertical="center" wrapText="1"/>
    </xf>
    <xf numFmtId="166" fontId="47" fillId="6" borderId="1" xfId="1" applyNumberFormat="1" applyFont="1" applyFill="1" applyBorder="1" applyAlignment="1">
      <alignment horizontal="center" vertical="center" wrapText="1"/>
    </xf>
    <xf numFmtId="166" fontId="48" fillId="6" borderId="1" xfId="1" applyNumberFormat="1" applyFont="1" applyFill="1" applyBorder="1" applyAlignment="1">
      <alignment horizontal="center" vertical="center" wrapText="1"/>
    </xf>
    <xf numFmtId="166" fontId="47" fillId="6" borderId="2" xfId="1" applyNumberFormat="1" applyFont="1" applyFill="1" applyBorder="1" applyAlignment="1">
      <alignment horizontal="center" vertical="center" wrapText="1"/>
    </xf>
    <xf numFmtId="166" fontId="48" fillId="6" borderId="2" xfId="1" applyNumberFormat="1" applyFont="1" applyFill="1" applyBorder="1" applyAlignment="1">
      <alignment horizontal="center" vertical="center" wrapText="1"/>
    </xf>
    <xf numFmtId="0" fontId="15" fillId="6" borderId="1" xfId="74" applyFont="1" applyFill="1" applyBorder="1" applyAlignment="1">
      <alignment vertical="center"/>
    </xf>
    <xf numFmtId="0" fontId="15" fillId="7" borderId="1" xfId="74" applyFont="1" applyFill="1" applyBorder="1" applyAlignment="1">
      <alignment vertical="center"/>
    </xf>
    <xf numFmtId="0" fontId="15" fillId="6" borderId="1" xfId="26" applyFont="1" applyFill="1" applyBorder="1" applyAlignment="1">
      <alignment vertical="center" wrapText="1" readingOrder="2"/>
    </xf>
    <xf numFmtId="0" fontId="15" fillId="7" borderId="1" xfId="67" applyFont="1" applyFill="1" applyBorder="1" applyAlignment="1">
      <alignment vertical="center" wrapText="1"/>
    </xf>
    <xf numFmtId="0" fontId="15" fillId="7" borderId="1" xfId="75" applyFont="1" applyFill="1" applyBorder="1" applyAlignment="1">
      <alignment vertical="center" wrapText="1"/>
    </xf>
    <xf numFmtId="0" fontId="15" fillId="7" borderId="1" xfId="26" applyFont="1" applyFill="1" applyBorder="1" applyAlignment="1">
      <alignment vertical="center" wrapText="1" readingOrder="2"/>
    </xf>
    <xf numFmtId="0" fontId="15" fillId="6" borderId="1" xfId="61" applyFont="1" applyFill="1" applyBorder="1" applyAlignment="1">
      <alignment vertical="center" wrapText="1"/>
    </xf>
    <xf numFmtId="0" fontId="15" fillId="7" borderId="1" xfId="60" applyFont="1" applyFill="1" applyBorder="1" applyAlignment="1">
      <alignment vertical="center" wrapText="1"/>
    </xf>
    <xf numFmtId="0" fontId="15" fillId="6" borderId="1" xfId="59" applyFont="1" applyFill="1" applyBorder="1" applyAlignment="1">
      <alignment vertical="center" wrapText="1"/>
    </xf>
    <xf numFmtId="0" fontId="15" fillId="7" borderId="1" xfId="58" applyFont="1" applyFill="1" applyBorder="1" applyAlignment="1">
      <alignment vertical="center" wrapText="1"/>
    </xf>
    <xf numFmtId="0" fontId="15" fillId="6" borderId="1" xfId="57" applyFont="1" applyFill="1" applyBorder="1" applyAlignment="1">
      <alignment vertical="center" wrapText="1"/>
    </xf>
    <xf numFmtId="0" fontId="15" fillId="6" borderId="1" xfId="56" applyFont="1" applyFill="1" applyBorder="1" applyAlignment="1">
      <alignment vertical="center" wrapText="1"/>
    </xf>
    <xf numFmtId="0" fontId="15" fillId="7" borderId="1" xfId="55" applyFont="1" applyFill="1" applyBorder="1" applyAlignment="1">
      <alignment vertical="center" wrapText="1"/>
    </xf>
    <xf numFmtId="0" fontId="15" fillId="6" borderId="1" xfId="54" applyFont="1" applyFill="1" applyBorder="1" applyAlignment="1">
      <alignment vertical="center" wrapText="1"/>
    </xf>
    <xf numFmtId="0" fontId="15" fillId="6" borderId="1" xfId="53" applyFont="1" applyFill="1" applyBorder="1" applyAlignment="1">
      <alignment vertical="center" wrapText="1"/>
    </xf>
    <xf numFmtId="0" fontId="15" fillId="7" borderId="1" xfId="52" applyFont="1" applyFill="1" applyBorder="1" applyAlignment="1">
      <alignment vertical="center" wrapText="1"/>
    </xf>
    <xf numFmtId="0" fontId="15" fillId="6" borderId="2" xfId="51" applyFont="1" applyFill="1" applyBorder="1" applyAlignment="1">
      <alignment vertical="center" wrapText="1"/>
    </xf>
    <xf numFmtId="0" fontId="19" fillId="9" borderId="1" xfId="74" applyFont="1" applyFill="1" applyBorder="1" applyAlignment="1">
      <alignment vertical="center"/>
    </xf>
    <xf numFmtId="0" fontId="16" fillId="7" borderId="1" xfId="26" applyFont="1" applyFill="1" applyBorder="1" applyAlignment="1">
      <alignment vertical="center" wrapText="1" readingOrder="2"/>
    </xf>
    <xf numFmtId="0" fontId="16" fillId="6" borderId="1" xfId="26" applyFont="1" applyFill="1" applyBorder="1" applyAlignment="1">
      <alignment vertical="center" wrapText="1" readingOrder="2"/>
    </xf>
    <xf numFmtId="0" fontId="16" fillId="6" borderId="1" xfId="61" applyFont="1" applyFill="1" applyBorder="1" applyAlignment="1">
      <alignment vertical="center" wrapText="1"/>
    </xf>
    <xf numFmtId="0" fontId="16" fillId="7" borderId="1" xfId="60" applyFont="1" applyFill="1" applyBorder="1" applyAlignment="1">
      <alignment vertical="center" wrapText="1"/>
    </xf>
    <xf numFmtId="0" fontId="16" fillId="6" borderId="1" xfId="59" applyFont="1" applyFill="1" applyBorder="1" applyAlignment="1">
      <alignment vertical="center" wrapText="1"/>
    </xf>
    <xf numFmtId="0" fontId="16" fillId="7" borderId="1" xfId="58" applyFont="1" applyFill="1" applyBorder="1" applyAlignment="1">
      <alignment vertical="center" wrapText="1"/>
    </xf>
    <xf numFmtId="0" fontId="16" fillId="6" borderId="1" xfId="57" applyFont="1" applyFill="1" applyBorder="1" applyAlignment="1">
      <alignment vertical="center" wrapText="1"/>
    </xf>
    <xf numFmtId="0" fontId="16" fillId="6" borderId="1" xfId="56" applyFont="1" applyFill="1" applyBorder="1" applyAlignment="1">
      <alignment vertical="center" wrapText="1"/>
    </xf>
    <xf numFmtId="0" fontId="16" fillId="7" borderId="1" xfId="55" applyFont="1" applyFill="1" applyBorder="1" applyAlignment="1">
      <alignment vertical="center" wrapText="1"/>
    </xf>
    <xf numFmtId="0" fontId="16" fillId="6" borderId="1" xfId="54" applyFont="1" applyFill="1" applyBorder="1" applyAlignment="1">
      <alignment vertical="center" wrapText="1"/>
    </xf>
    <xf numFmtId="0" fontId="16" fillId="6" borderId="1" xfId="53" applyFont="1" applyFill="1" applyBorder="1" applyAlignment="1">
      <alignment vertical="center" wrapText="1"/>
    </xf>
    <xf numFmtId="0" fontId="16" fillId="7" borderId="1" xfId="52" applyFont="1" applyFill="1" applyBorder="1" applyAlignment="1">
      <alignment vertical="center" wrapText="1"/>
    </xf>
    <xf numFmtId="9" fontId="50" fillId="7" borderId="14" xfId="62" applyFont="1" applyFill="1" applyBorder="1" applyAlignment="1">
      <alignment horizontal="center" vertical="center"/>
    </xf>
    <xf numFmtId="9" fontId="50" fillId="7" borderId="15" xfId="62" applyFont="1" applyFill="1" applyBorder="1" applyAlignment="1">
      <alignment horizontal="center" vertical="center"/>
    </xf>
    <xf numFmtId="9" fontId="50" fillId="7" borderId="0" xfId="62" applyFont="1" applyFill="1" applyAlignment="1">
      <alignment horizontal="center" vertical="center"/>
    </xf>
    <xf numFmtId="9" fontId="50" fillId="6" borderId="1" xfId="62" applyFont="1" applyFill="1" applyBorder="1" applyAlignment="1">
      <alignment horizontal="center" vertical="center"/>
    </xf>
    <xf numFmtId="9" fontId="50" fillId="6" borderId="11" xfId="62" applyFont="1" applyFill="1" applyBorder="1" applyAlignment="1">
      <alignment horizontal="center" vertical="center"/>
    </xf>
    <xf numFmtId="9" fontId="50" fillId="6" borderId="10" xfId="62" applyFont="1" applyFill="1" applyBorder="1" applyAlignment="1">
      <alignment horizontal="center" vertical="center"/>
    </xf>
    <xf numFmtId="9" fontId="50" fillId="7" borderId="1" xfId="62" applyFont="1" applyFill="1" applyBorder="1" applyAlignment="1">
      <alignment horizontal="center" vertical="center"/>
    </xf>
    <xf numFmtId="9" fontId="50" fillId="7" borderId="11" xfId="62" applyFont="1" applyFill="1" applyBorder="1" applyAlignment="1">
      <alignment horizontal="center" vertical="center"/>
    </xf>
    <xf numFmtId="9" fontId="50" fillId="7" borderId="10" xfId="62" applyFont="1" applyFill="1" applyBorder="1" applyAlignment="1">
      <alignment horizontal="center" vertical="center"/>
    </xf>
    <xf numFmtId="9" fontId="50" fillId="6" borderId="14" xfId="62" applyFont="1" applyFill="1" applyBorder="1" applyAlignment="1">
      <alignment horizontal="center" vertical="center"/>
    </xf>
    <xf numFmtId="9" fontId="50" fillId="6" borderId="15" xfId="62" applyFont="1" applyFill="1" applyBorder="1" applyAlignment="1">
      <alignment horizontal="center" vertical="center"/>
    </xf>
    <xf numFmtId="9" fontId="50" fillId="6" borderId="0" xfId="62" applyFont="1" applyFill="1" applyAlignment="1">
      <alignment horizontal="center" vertical="center"/>
    </xf>
    <xf numFmtId="9" fontId="50" fillId="7" borderId="3" xfId="62" applyFont="1" applyFill="1" applyBorder="1" applyAlignment="1">
      <alignment horizontal="center" vertical="center"/>
    </xf>
    <xf numFmtId="9" fontId="50" fillId="7" borderId="8" xfId="62" applyFont="1" applyFill="1" applyBorder="1" applyAlignment="1">
      <alignment horizontal="center" vertical="center"/>
    </xf>
    <xf numFmtId="9" fontId="50" fillId="7" borderId="4" xfId="62" applyFont="1" applyFill="1" applyBorder="1" applyAlignment="1">
      <alignment horizontal="center" vertical="center"/>
    </xf>
    <xf numFmtId="9" fontId="50" fillId="6" borderId="2" xfId="62" applyFont="1" applyFill="1" applyBorder="1" applyAlignment="1">
      <alignment horizontal="center" vertical="center"/>
    </xf>
    <xf numFmtId="9" fontId="50" fillId="6" borderId="6" xfId="62" applyFont="1" applyFill="1" applyBorder="1" applyAlignment="1">
      <alignment horizontal="center" vertical="center"/>
    </xf>
    <xf numFmtId="9" fontId="50" fillId="6" borderId="12" xfId="62" applyFont="1" applyFill="1" applyBorder="1" applyAlignment="1">
      <alignment horizontal="center" vertical="center"/>
    </xf>
    <xf numFmtId="165" fontId="51" fillId="8" borderId="3" xfId="1" applyNumberFormat="1" applyFont="1" applyFill="1" applyBorder="1" applyAlignment="1">
      <alignment horizontal="center" vertical="center" wrapText="1"/>
    </xf>
    <xf numFmtId="165" fontId="51" fillId="8" borderId="8" xfId="1" applyNumberFormat="1" applyFont="1" applyFill="1" applyBorder="1" applyAlignment="1">
      <alignment horizontal="center" vertical="center" wrapText="1"/>
    </xf>
    <xf numFmtId="165" fontId="51" fillId="8" borderId="8" xfId="1" applyNumberFormat="1" applyFont="1" applyFill="1" applyBorder="1" applyAlignment="1">
      <alignment horizontal="center" vertical="center"/>
    </xf>
    <xf numFmtId="9" fontId="52" fillId="7" borderId="11" xfId="62" applyFont="1" applyFill="1" applyBorder="1" applyAlignment="1">
      <alignment horizontal="center" vertical="center"/>
    </xf>
    <xf numFmtId="9" fontId="52" fillId="7" borderId="10" xfId="62" applyFont="1" applyFill="1" applyBorder="1" applyAlignment="1">
      <alignment horizontal="center" vertical="center"/>
    </xf>
    <xf numFmtId="9" fontId="52" fillId="6" borderId="15" xfId="62" applyFont="1" applyFill="1" applyBorder="1" applyAlignment="1">
      <alignment horizontal="center" vertical="center"/>
    </xf>
    <xf numFmtId="9" fontId="52" fillId="6" borderId="0" xfId="62" applyFont="1" applyFill="1" applyAlignment="1">
      <alignment horizontal="center" vertical="center"/>
    </xf>
    <xf numFmtId="9" fontId="52" fillId="7" borderId="15" xfId="62" applyFont="1" applyFill="1" applyBorder="1" applyAlignment="1">
      <alignment horizontal="center" vertical="center"/>
    </xf>
    <xf numFmtId="9" fontId="52" fillId="7" borderId="0" xfId="62" applyFont="1" applyFill="1" applyAlignment="1">
      <alignment horizontal="center" vertical="center"/>
    </xf>
    <xf numFmtId="9" fontId="52" fillId="6" borderId="11" xfId="62" applyFont="1" applyFill="1" applyBorder="1" applyAlignment="1">
      <alignment horizontal="center" vertical="center"/>
    </xf>
    <xf numFmtId="9" fontId="52" fillId="6" borderId="10" xfId="62" applyFont="1" applyFill="1" applyBorder="1" applyAlignment="1">
      <alignment horizontal="center" vertical="center"/>
    </xf>
    <xf numFmtId="9" fontId="52" fillId="7" borderId="8" xfId="62" applyFont="1" applyFill="1" applyBorder="1" applyAlignment="1">
      <alignment horizontal="center" vertical="center"/>
    </xf>
    <xf numFmtId="9" fontId="52" fillId="7" borderId="4" xfId="62" applyFont="1" applyFill="1" applyBorder="1" applyAlignment="1">
      <alignment horizontal="center" vertical="center"/>
    </xf>
    <xf numFmtId="9" fontId="52" fillId="7" borderId="1" xfId="62" applyFont="1" applyFill="1" applyBorder="1" applyAlignment="1">
      <alignment horizontal="center" vertical="center"/>
    </xf>
    <xf numFmtId="9" fontId="52" fillId="6" borderId="1" xfId="62" applyFont="1" applyFill="1" applyBorder="1" applyAlignment="1">
      <alignment horizontal="center" vertical="center"/>
    </xf>
    <xf numFmtId="9" fontId="52" fillId="7" borderId="6" xfId="62" applyFont="1" applyFill="1" applyBorder="1" applyAlignment="1">
      <alignment horizontal="center" vertical="center"/>
    </xf>
    <xf numFmtId="9" fontId="52" fillId="7" borderId="2" xfId="62" applyFont="1" applyFill="1" applyBorder="1" applyAlignment="1">
      <alignment horizontal="center" vertical="center"/>
    </xf>
    <xf numFmtId="9" fontId="52" fillId="7" borderId="12" xfId="62" applyFont="1" applyFill="1" applyBorder="1" applyAlignment="1">
      <alignment horizontal="center" vertical="center"/>
    </xf>
    <xf numFmtId="9" fontId="52" fillId="6" borderId="14" xfId="62" applyFont="1" applyFill="1" applyBorder="1" applyAlignment="1">
      <alignment horizontal="center" vertical="center"/>
    </xf>
    <xf numFmtId="9" fontId="52" fillId="6" borderId="8" xfId="62" applyFont="1" applyFill="1" applyBorder="1" applyAlignment="1">
      <alignment horizontal="center" vertical="center"/>
    </xf>
    <xf numFmtId="9" fontId="52" fillId="6" borderId="3" xfId="62" applyFont="1" applyFill="1" applyBorder="1" applyAlignment="1">
      <alignment horizontal="center" vertical="center"/>
    </xf>
    <xf numFmtId="9" fontId="52" fillId="6" borderId="4" xfId="62" applyFont="1" applyFill="1" applyBorder="1" applyAlignment="1">
      <alignment horizontal="center" vertical="center"/>
    </xf>
    <xf numFmtId="9" fontId="52" fillId="7" borderId="14" xfId="62" applyFont="1" applyFill="1" applyBorder="1" applyAlignment="1">
      <alignment horizontal="center" vertical="center"/>
    </xf>
    <xf numFmtId="9" fontId="52" fillId="7" borderId="3" xfId="62" applyFont="1" applyFill="1" applyBorder="1" applyAlignment="1">
      <alignment horizontal="center" vertical="center"/>
    </xf>
    <xf numFmtId="0" fontId="15" fillId="6" borderId="3" xfId="26" applyFont="1" applyFill="1" applyBorder="1" applyAlignment="1">
      <alignment vertical="center" wrapText="1" readingOrder="2"/>
    </xf>
    <xf numFmtId="0" fontId="15" fillId="7" borderId="2" xfId="26" applyFont="1" applyFill="1" applyBorder="1" applyAlignment="1">
      <alignment vertical="center" wrapText="1" readingOrder="2"/>
    </xf>
    <xf numFmtId="0" fontId="15" fillId="6" borderId="14" xfId="59" applyFont="1" applyFill="1" applyBorder="1" applyAlignment="1">
      <alignment vertical="center" wrapText="1"/>
    </xf>
    <xf numFmtId="0" fontId="15" fillId="6" borderId="3" xfId="56" applyFont="1" applyFill="1" applyBorder="1" applyAlignment="1">
      <alignment vertical="center" wrapText="1"/>
    </xf>
    <xf numFmtId="0" fontId="15" fillId="7" borderId="3" xfId="52" applyFont="1" applyFill="1" applyBorder="1" applyAlignment="1">
      <alignment vertical="center" wrapText="1"/>
    </xf>
    <xf numFmtId="0" fontId="15" fillId="6" borderId="3" xfId="61" applyFont="1" applyFill="1" applyBorder="1" applyAlignment="1">
      <alignment vertical="center" wrapText="1"/>
    </xf>
    <xf numFmtId="0" fontId="15" fillId="6" borderId="3" xfId="59" applyFont="1" applyFill="1" applyBorder="1" applyAlignment="1">
      <alignment vertical="center" wrapText="1"/>
    </xf>
    <xf numFmtId="0" fontId="15" fillId="6" borderId="3" xfId="57" applyFont="1" applyFill="1" applyBorder="1" applyAlignment="1">
      <alignment vertical="center" wrapText="1"/>
    </xf>
    <xf numFmtId="0" fontId="15" fillId="6" borderId="14" xfId="56" applyFont="1" applyFill="1" applyBorder="1" applyAlignment="1">
      <alignment vertical="center" wrapText="1"/>
    </xf>
    <xf numFmtId="0" fontId="15" fillId="6" borderId="14" xfId="26" applyFont="1" applyFill="1" applyBorder="1" applyAlignment="1">
      <alignment vertical="center" wrapText="1" readingOrder="2"/>
    </xf>
    <xf numFmtId="0" fontId="15" fillId="6" borderId="14" xfId="54" applyFont="1" applyFill="1" applyBorder="1" applyAlignment="1">
      <alignment vertical="center" wrapText="1"/>
    </xf>
    <xf numFmtId="0" fontId="15" fillId="6" borderId="14" xfId="53" applyFont="1" applyFill="1" applyBorder="1" applyAlignment="1">
      <alignment vertical="center" wrapText="1"/>
    </xf>
    <xf numFmtId="0" fontId="15" fillId="6" borderId="14" xfId="51" applyFont="1" applyFill="1" applyBorder="1" applyAlignment="1">
      <alignment vertical="center" wrapText="1"/>
    </xf>
    <xf numFmtId="0" fontId="15" fillId="7" borderId="2" xfId="60" applyFont="1" applyFill="1" applyBorder="1" applyAlignment="1">
      <alignment vertical="center" wrapText="1"/>
    </xf>
    <xf numFmtId="0" fontId="15" fillId="6" borderId="14" xfId="57" applyFont="1" applyFill="1" applyBorder="1" applyAlignment="1">
      <alignment vertical="center" wrapText="1"/>
    </xf>
    <xf numFmtId="0" fontId="15" fillId="7" borderId="14" xfId="26" applyFont="1" applyFill="1" applyBorder="1" applyAlignment="1">
      <alignment vertical="center" wrapText="1" readingOrder="2"/>
    </xf>
    <xf numFmtId="0" fontId="15" fillId="7" borderId="2" xfId="58" applyFont="1" applyFill="1" applyBorder="1" applyAlignment="1">
      <alignment vertical="center" wrapText="1"/>
    </xf>
    <xf numFmtId="0" fontId="15" fillId="6" borderId="3" xfId="54" applyFont="1" applyFill="1" applyBorder="1" applyAlignment="1">
      <alignment vertical="center" wrapText="1"/>
    </xf>
    <xf numFmtId="0" fontId="15" fillId="6" borderId="3" xfId="53" applyFont="1" applyFill="1" applyBorder="1" applyAlignment="1">
      <alignment vertical="center" wrapText="1"/>
    </xf>
    <xf numFmtId="0" fontId="15" fillId="6" borderId="2" xfId="59" applyFont="1" applyFill="1" applyBorder="1" applyAlignment="1">
      <alignment vertical="center" wrapText="1"/>
    </xf>
    <xf numFmtId="0" fontId="15" fillId="6" borderId="2" xfId="54" applyFont="1" applyFill="1" applyBorder="1" applyAlignment="1">
      <alignment vertical="center" wrapText="1"/>
    </xf>
    <xf numFmtId="9" fontId="47" fillId="7" borderId="1" xfId="62" applyFont="1" applyFill="1" applyBorder="1" applyAlignment="1">
      <alignment horizontal="center" vertical="center" wrapText="1"/>
    </xf>
    <xf numFmtId="9" fontId="47" fillId="6" borderId="1" xfId="62" applyFont="1" applyFill="1" applyBorder="1" applyAlignment="1">
      <alignment horizontal="center" vertical="center" wrapText="1"/>
    </xf>
    <xf numFmtId="9" fontId="47" fillId="6" borderId="2" xfId="62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9" fontId="50" fillId="7" borderId="6" xfId="62" applyNumberFormat="1" applyFont="1" applyFill="1" applyBorder="1" applyAlignment="1">
      <alignment horizontal="center" vertical="center"/>
    </xf>
    <xf numFmtId="9" fontId="50" fillId="7" borderId="2" xfId="62" applyNumberFormat="1" applyFont="1" applyFill="1" applyBorder="1" applyAlignment="1">
      <alignment horizontal="center" vertical="center"/>
    </xf>
    <xf numFmtId="9" fontId="50" fillId="6" borderId="11" xfId="62" applyNumberFormat="1" applyFont="1" applyFill="1" applyBorder="1" applyAlignment="1">
      <alignment horizontal="center" vertical="center"/>
    </xf>
    <xf numFmtId="9" fontId="50" fillId="6" borderId="1" xfId="62" applyNumberFormat="1" applyFont="1" applyFill="1" applyBorder="1" applyAlignment="1">
      <alignment horizontal="center" vertical="center"/>
    </xf>
    <xf numFmtId="9" fontId="50" fillId="7" borderId="11" xfId="62" applyNumberFormat="1" applyFont="1" applyFill="1" applyBorder="1" applyAlignment="1">
      <alignment horizontal="center" vertical="center"/>
    </xf>
    <xf numFmtId="9" fontId="50" fillId="7" borderId="1" xfId="62" applyNumberFormat="1" applyFont="1" applyFill="1" applyBorder="1" applyAlignment="1">
      <alignment horizontal="center" vertical="center"/>
    </xf>
    <xf numFmtId="9" fontId="50" fillId="7" borderId="8" xfId="62" applyNumberFormat="1" applyFont="1" applyFill="1" applyBorder="1" applyAlignment="1">
      <alignment horizontal="center" vertical="center"/>
    </xf>
    <xf numFmtId="9" fontId="50" fillId="7" borderId="3" xfId="62" applyNumberFormat="1" applyFont="1" applyFill="1" applyBorder="1" applyAlignment="1">
      <alignment horizontal="center" vertical="center"/>
    </xf>
    <xf numFmtId="0" fontId="15" fillId="7" borderId="3" xfId="55" applyFont="1" applyFill="1" applyBorder="1" applyAlignment="1">
      <alignment vertical="center" wrapText="1"/>
    </xf>
    <xf numFmtId="167" fontId="50" fillId="7" borderId="1" xfId="62" applyNumberFormat="1" applyFont="1" applyFill="1" applyBorder="1" applyAlignment="1">
      <alignment horizontal="center" vertical="center"/>
    </xf>
    <xf numFmtId="167" fontId="50" fillId="6" borderId="1" xfId="62" applyNumberFormat="1" applyFont="1" applyFill="1" applyBorder="1" applyAlignment="1">
      <alignment horizontal="center" vertical="center"/>
    </xf>
    <xf numFmtId="0" fontId="15" fillId="7" borderId="1" xfId="26" applyFont="1" applyFill="1" applyBorder="1" applyAlignment="1">
      <alignment vertical="center" wrapText="1" readingOrder="1"/>
    </xf>
    <xf numFmtId="9" fontId="50" fillId="6" borderId="3" xfId="62" applyFont="1" applyFill="1" applyBorder="1" applyAlignment="1">
      <alignment horizontal="center" vertical="center"/>
    </xf>
    <xf numFmtId="9" fontId="50" fillId="6" borderId="4" xfId="62" applyFont="1" applyFill="1" applyBorder="1" applyAlignment="1">
      <alignment horizontal="center" vertical="center"/>
    </xf>
    <xf numFmtId="0" fontId="15" fillId="7" borderId="9" xfId="26" applyFont="1" applyFill="1" applyBorder="1" applyAlignment="1">
      <alignment vertical="center" wrapText="1" readingOrder="2"/>
    </xf>
    <xf numFmtId="0" fontId="15" fillId="6" borderId="9" xfId="26" applyFont="1" applyFill="1" applyBorder="1" applyAlignment="1">
      <alignment vertical="center" wrapText="1" readingOrder="2"/>
    </xf>
    <xf numFmtId="0" fontId="15" fillId="6" borderId="13" xfId="61" applyFont="1" applyFill="1" applyBorder="1" applyAlignment="1">
      <alignment vertical="center" wrapText="1"/>
    </xf>
    <xf numFmtId="0" fontId="15" fillId="7" borderId="9" xfId="60" applyFont="1" applyFill="1" applyBorder="1" applyAlignment="1">
      <alignment vertical="center" wrapText="1"/>
    </xf>
    <xf numFmtId="0" fontId="15" fillId="6" borderId="9" xfId="59" applyFont="1" applyFill="1" applyBorder="1" applyAlignment="1">
      <alignment vertical="center" wrapText="1"/>
    </xf>
    <xf numFmtId="0" fontId="15" fillId="7" borderId="9" xfId="58" applyFont="1" applyFill="1" applyBorder="1" applyAlignment="1">
      <alignment vertical="center" wrapText="1"/>
    </xf>
    <xf numFmtId="0" fontId="15" fillId="6" borderId="7" xfId="60" applyFont="1" applyFill="1" applyBorder="1" applyAlignment="1">
      <alignment vertical="center" wrapText="1"/>
    </xf>
    <xf numFmtId="0" fontId="15" fillId="7" borderId="9" xfId="26" applyFont="1" applyFill="1" applyBorder="1" applyAlignment="1">
      <alignment horizontal="left" vertical="center" wrapText="1" readingOrder="2"/>
    </xf>
    <xf numFmtId="0" fontId="15" fillId="6" borderId="9" xfId="26" applyFont="1" applyFill="1" applyBorder="1" applyAlignment="1">
      <alignment horizontal="left" vertical="center" wrapText="1" readingOrder="2"/>
    </xf>
    <xf numFmtId="0" fontId="15" fillId="6" borderId="13" xfId="61" applyFont="1" applyFill="1" applyBorder="1" applyAlignment="1">
      <alignment horizontal="left" vertical="center" wrapText="1"/>
    </xf>
    <xf numFmtId="0" fontId="15" fillId="7" borderId="9" xfId="60" applyFont="1" applyFill="1" applyBorder="1" applyAlignment="1">
      <alignment horizontal="left" vertical="center" wrapText="1"/>
    </xf>
    <xf numFmtId="0" fontId="15" fillId="6" borderId="9" xfId="59" applyFont="1" applyFill="1" applyBorder="1" applyAlignment="1">
      <alignment horizontal="left" vertical="center" wrapText="1"/>
    </xf>
    <xf numFmtId="0" fontId="15" fillId="7" borderId="9" xfId="58" applyFont="1" applyFill="1" applyBorder="1" applyAlignment="1">
      <alignment horizontal="left" vertical="center" wrapText="1"/>
    </xf>
    <xf numFmtId="0" fontId="15" fillId="6" borderId="7" xfId="60" applyFont="1" applyFill="1" applyBorder="1" applyAlignment="1">
      <alignment horizontal="left" vertical="center" wrapText="1"/>
    </xf>
    <xf numFmtId="0" fontId="18" fillId="7" borderId="11" xfId="26" applyNumberFormat="1" applyFont="1" applyFill="1" applyBorder="1" applyAlignment="1">
      <alignment horizontal="center" vertical="center" wrapText="1" readingOrder="1"/>
    </xf>
    <xf numFmtId="0" fontId="18" fillId="6" borderId="11" xfId="26" applyNumberFormat="1" applyFont="1" applyFill="1" applyBorder="1" applyAlignment="1">
      <alignment horizontal="center" vertical="center" wrapText="1" readingOrder="1"/>
    </xf>
    <xf numFmtId="0" fontId="18" fillId="6" borderId="15" xfId="26" applyNumberFormat="1" applyFont="1" applyFill="1" applyBorder="1" applyAlignment="1">
      <alignment horizontal="center" vertical="center" wrapText="1" readingOrder="1"/>
    </xf>
    <xf numFmtId="0" fontId="18" fillId="6" borderId="14" xfId="26" applyNumberFormat="1" applyFont="1" applyFill="1" applyBorder="1" applyAlignment="1">
      <alignment horizontal="center" vertical="center" wrapText="1" readingOrder="1"/>
    </xf>
    <xf numFmtId="0" fontId="18" fillId="7" borderId="14" xfId="26" applyNumberFormat="1" applyFont="1" applyFill="1" applyBorder="1" applyAlignment="1">
      <alignment horizontal="center" vertical="center" wrapText="1" readingOrder="1"/>
    </xf>
    <xf numFmtId="1" fontId="22" fillId="7" borderId="11" xfId="0" applyNumberFormat="1" applyFont="1" applyFill="1" applyBorder="1" applyAlignment="1">
      <alignment horizontal="center" vertical="center"/>
    </xf>
    <xf numFmtId="1" fontId="22" fillId="6" borderId="11" xfId="0" applyNumberFormat="1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18" fillId="6" borderId="3" xfId="26" applyNumberFormat="1" applyFont="1" applyFill="1" applyBorder="1" applyAlignment="1">
      <alignment horizontal="center" vertical="center" wrapText="1" readingOrder="1"/>
    </xf>
    <xf numFmtId="0" fontId="18" fillId="7" borderId="14" xfId="12" applyFont="1" applyFill="1" applyBorder="1" applyAlignment="1">
      <alignment horizontal="center" vertical="center" wrapText="1" readingOrder="1"/>
    </xf>
    <xf numFmtId="0" fontId="15" fillId="6" borderId="14" xfId="61" applyFont="1" applyFill="1" applyBorder="1" applyAlignment="1">
      <alignment vertical="center" wrapText="1"/>
    </xf>
    <xf numFmtId="0" fontId="15" fillId="6" borderId="3" xfId="51" applyFont="1" applyFill="1" applyBorder="1" applyAlignment="1">
      <alignment vertical="center" wrapText="1"/>
    </xf>
    <xf numFmtId="0" fontId="15" fillId="6" borderId="1" xfId="51" applyFont="1" applyFill="1" applyBorder="1" applyAlignment="1">
      <alignment vertical="center" wrapText="1"/>
    </xf>
    <xf numFmtId="0" fontId="16" fillId="6" borderId="1" xfId="51" applyFont="1" applyFill="1" applyBorder="1" applyAlignment="1">
      <alignment vertical="center" wrapText="1"/>
    </xf>
    <xf numFmtId="0" fontId="45" fillId="9" borderId="1" xfId="12" applyFont="1" applyFill="1" applyBorder="1" applyAlignment="1">
      <alignment horizontal="center" vertical="top" wrapText="1" readingOrder="2"/>
    </xf>
    <xf numFmtId="0" fontId="16" fillId="7" borderId="9" xfId="26" applyFont="1" applyFill="1" applyBorder="1" applyAlignment="1">
      <alignment vertical="center" wrapText="1" readingOrder="2"/>
    </xf>
    <xf numFmtId="0" fontId="16" fillId="6" borderId="5" xfId="26" applyFont="1" applyFill="1" applyBorder="1" applyAlignment="1">
      <alignment vertical="center" wrapText="1" readingOrder="2"/>
    </xf>
    <xf numFmtId="49" fontId="51" fillId="4" borderId="2" xfId="12" applyNumberFormat="1" applyFont="1" applyFill="1" applyBorder="1" applyAlignment="1">
      <alignment horizontal="center" vertical="center" wrapText="1" readingOrder="2"/>
    </xf>
    <xf numFmtId="0" fontId="51" fillId="4" borderId="2" xfId="12" applyFont="1" applyFill="1" applyBorder="1" applyAlignment="1">
      <alignment horizontal="center" vertical="center" wrapText="1" readingOrder="2"/>
    </xf>
    <xf numFmtId="165" fontId="51" fillId="8" borderId="3" xfId="1" applyNumberFormat="1" applyFont="1" applyFill="1" applyBorder="1" applyAlignment="1">
      <alignment horizontal="center" vertical="center"/>
    </xf>
    <xf numFmtId="49" fontId="51" fillId="4" borderId="2" xfId="12" applyNumberFormat="1" applyFont="1" applyFill="1" applyBorder="1" applyAlignment="1">
      <alignment horizontal="center" vertical="center" readingOrder="2"/>
    </xf>
    <xf numFmtId="0" fontId="51" fillId="4" borderId="2" xfId="12" applyFont="1" applyFill="1" applyBorder="1" applyAlignment="1">
      <alignment horizontal="center" vertical="center" readingOrder="2"/>
    </xf>
    <xf numFmtId="0" fontId="51" fillId="4" borderId="6" xfId="12" applyFont="1" applyFill="1" applyBorder="1" applyAlignment="1">
      <alignment horizontal="center" vertical="center" wrapText="1" readingOrder="2"/>
    </xf>
    <xf numFmtId="165" fontId="51" fillId="8" borderId="7" xfId="1" applyNumberFormat="1" applyFont="1" applyFill="1" applyBorder="1" applyAlignment="1">
      <alignment horizontal="center" vertical="center" wrapText="1"/>
    </xf>
    <xf numFmtId="49" fontId="51" fillId="4" borderId="6" xfId="12" applyNumberFormat="1" applyFont="1" applyFill="1" applyBorder="1" applyAlignment="1">
      <alignment horizontal="center" vertical="center" wrapText="1" readingOrder="2"/>
    </xf>
    <xf numFmtId="165" fontId="51" fillId="8" borderId="14" xfId="1" applyNumberFormat="1" applyFont="1" applyFill="1" applyBorder="1" applyAlignment="1">
      <alignment horizontal="center" vertical="center" wrapText="1"/>
    </xf>
    <xf numFmtId="165" fontId="51" fillId="8" borderId="14" xfId="1" applyNumberFormat="1" applyFont="1" applyFill="1" applyBorder="1" applyAlignment="1">
      <alignment horizontal="center" vertical="center"/>
    </xf>
    <xf numFmtId="165" fontId="51" fillId="8" borderId="15" xfId="1" applyNumberFormat="1" applyFont="1" applyFill="1" applyBorder="1" applyAlignment="1">
      <alignment horizontal="center" vertical="center" wrapText="1"/>
    </xf>
    <xf numFmtId="165" fontId="53" fillId="8" borderId="3" xfId="1" applyNumberFormat="1" applyFont="1" applyFill="1" applyBorder="1" applyAlignment="1">
      <alignment horizontal="center" vertical="center" wrapText="1"/>
    </xf>
    <xf numFmtId="165" fontId="53" fillId="8" borderId="3" xfId="1" applyNumberFormat="1" applyFont="1" applyFill="1" applyBorder="1" applyAlignment="1">
      <alignment horizontal="center" vertical="center"/>
    </xf>
    <xf numFmtId="165" fontId="53" fillId="8" borderId="8" xfId="1" applyNumberFormat="1" applyFont="1" applyFill="1" applyBorder="1" applyAlignment="1">
      <alignment horizontal="center" vertical="center" wrapText="1"/>
    </xf>
    <xf numFmtId="165" fontId="53" fillId="8" borderId="3" xfId="1" applyNumberFormat="1" applyFont="1" applyFill="1" applyBorder="1" applyAlignment="1">
      <alignment horizontal="center" vertical="top" wrapText="1"/>
    </xf>
    <xf numFmtId="165" fontId="53" fillId="8" borderId="3" xfId="1" applyNumberFormat="1" applyFont="1" applyFill="1" applyBorder="1" applyAlignment="1">
      <alignment horizontal="center" vertical="top"/>
    </xf>
    <xf numFmtId="49" fontId="53" fillId="4" borderId="2" xfId="12" applyNumberFormat="1" applyFont="1" applyFill="1" applyBorder="1" applyAlignment="1">
      <alignment horizontal="center" vertical="center" wrapText="1" readingOrder="2"/>
    </xf>
    <xf numFmtId="0" fontId="53" fillId="4" borderId="2" xfId="12" applyFont="1" applyFill="1" applyBorder="1" applyAlignment="1">
      <alignment horizontal="center" vertical="center" wrapText="1" readingOrder="2"/>
    </xf>
    <xf numFmtId="49" fontId="53" fillId="4" borderId="1" xfId="12" applyNumberFormat="1" applyFont="1" applyFill="1" applyBorder="1" applyAlignment="1">
      <alignment horizontal="center" vertical="center" wrapText="1" readingOrder="2"/>
    </xf>
    <xf numFmtId="49" fontId="53" fillId="4" borderId="11" xfId="12" applyNumberFormat="1" applyFont="1" applyFill="1" applyBorder="1" applyAlignment="1">
      <alignment horizontal="center" vertical="center" wrapText="1" readingOrder="2"/>
    </xf>
    <xf numFmtId="0" fontId="53" fillId="4" borderId="11" xfId="12" applyFont="1" applyFill="1" applyBorder="1" applyAlignment="1">
      <alignment horizontal="center" vertical="center" wrapText="1" readingOrder="2"/>
    </xf>
    <xf numFmtId="165" fontId="53" fillId="8" borderId="14" xfId="1" applyNumberFormat="1" applyFont="1" applyFill="1" applyBorder="1" applyAlignment="1">
      <alignment horizontal="center" vertical="center" wrapText="1"/>
    </xf>
    <xf numFmtId="165" fontId="53" fillId="8" borderId="15" xfId="1" applyNumberFormat="1" applyFont="1" applyFill="1" applyBorder="1" applyAlignment="1">
      <alignment horizontal="center" vertical="center" wrapText="1"/>
    </xf>
    <xf numFmtId="165" fontId="53" fillId="8" borderId="15" xfId="1" applyNumberFormat="1" applyFont="1" applyFill="1" applyBorder="1" applyAlignment="1">
      <alignment horizontal="center" vertical="center"/>
    </xf>
    <xf numFmtId="0" fontId="0" fillId="9" borderId="0" xfId="0" applyFill="1" applyAlignment="1">
      <alignment readingOrder="2"/>
    </xf>
    <xf numFmtId="0" fontId="1" fillId="9" borderId="0" xfId="0" applyFont="1" applyFill="1" applyAlignment="1"/>
    <xf numFmtId="0" fontId="43" fillId="9" borderId="0" xfId="75" applyFont="1" applyFill="1" applyAlignment="1">
      <alignment horizontal="center" vertical="center"/>
    </xf>
    <xf numFmtId="0" fontId="42" fillId="9" borderId="0" xfId="75" applyFont="1" applyFill="1" applyAlignment="1">
      <alignment horizontal="center" vertical="center"/>
    </xf>
    <xf numFmtId="0" fontId="39" fillId="9" borderId="0" xfId="76" applyFont="1" applyFill="1" applyBorder="1" applyAlignment="1">
      <alignment horizontal="center" wrapText="1"/>
    </xf>
    <xf numFmtId="0" fontId="37" fillId="5" borderId="17" xfId="75" applyFont="1" applyFill="1" applyBorder="1" applyAlignment="1">
      <alignment horizontal="center" vertical="center"/>
    </xf>
    <xf numFmtId="0" fontId="37" fillId="5" borderId="18" xfId="75" applyFont="1" applyFill="1" applyBorder="1" applyAlignment="1">
      <alignment horizontal="center" vertical="center"/>
    </xf>
    <xf numFmtId="0" fontId="40" fillId="5" borderId="17" xfId="75" applyFont="1" applyFill="1" applyBorder="1" applyAlignment="1">
      <alignment horizontal="center" vertical="center"/>
    </xf>
    <xf numFmtId="0" fontId="40" fillId="5" borderId="18" xfId="75" applyFont="1" applyFill="1" applyBorder="1" applyAlignment="1">
      <alignment horizontal="center" vertical="center"/>
    </xf>
    <xf numFmtId="0" fontId="27" fillId="2" borderId="1" xfId="12" applyFont="1" applyFill="1" applyBorder="1" applyAlignment="1">
      <alignment horizontal="center" vertical="center" wrapText="1" readingOrder="2"/>
    </xf>
    <xf numFmtId="0" fontId="27" fillId="3" borderId="1" xfId="74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45" fillId="9" borderId="1" xfId="12" applyFont="1" applyFill="1" applyBorder="1" applyAlignment="1">
      <alignment horizontal="center" vertical="center" wrapText="1" readingOrder="2"/>
    </xf>
    <xf numFmtId="0" fontId="46" fillId="0" borderId="1" xfId="12" applyFont="1" applyBorder="1" applyAlignment="1">
      <alignment horizontal="center" vertical="center" wrapText="1" readingOrder="2"/>
    </xf>
    <xf numFmtId="0" fontId="27" fillId="2" borderId="5" xfId="12" applyFont="1" applyFill="1" applyBorder="1" applyAlignment="1">
      <alignment horizontal="center" vertical="center" wrapText="1" readingOrder="2"/>
    </xf>
    <xf numFmtId="0" fontId="27" fillId="2" borderId="6" xfId="12" applyFont="1" applyFill="1" applyBorder="1" applyAlignment="1">
      <alignment horizontal="center" vertical="center" wrapText="1" readingOrder="2"/>
    </xf>
    <xf numFmtId="0" fontId="27" fillId="2" borderId="13" xfId="12" applyFont="1" applyFill="1" applyBorder="1" applyAlignment="1">
      <alignment horizontal="center" vertical="center" wrapText="1" readingOrder="2"/>
    </xf>
    <xf numFmtId="0" fontId="27" fillId="2" borderId="15" xfId="12" applyFont="1" applyFill="1" applyBorder="1" applyAlignment="1">
      <alignment horizontal="center" vertical="center" wrapText="1" readingOrder="2"/>
    </xf>
    <xf numFmtId="0" fontId="27" fillId="2" borderId="7" xfId="12" applyFont="1" applyFill="1" applyBorder="1" applyAlignment="1">
      <alignment horizontal="center" vertical="center" wrapText="1" readingOrder="2"/>
    </xf>
    <xf numFmtId="0" fontId="27" fillId="2" borderId="8" xfId="12" applyFont="1" applyFill="1" applyBorder="1" applyAlignment="1">
      <alignment horizontal="center" vertical="center" wrapText="1" readingOrder="2"/>
    </xf>
    <xf numFmtId="0" fontId="27" fillId="3" borderId="9" xfId="12" applyFont="1" applyFill="1" applyBorder="1" applyAlignment="1">
      <alignment horizontal="center" vertical="center" readingOrder="1"/>
    </xf>
    <xf numFmtId="0" fontId="27" fillId="3" borderId="10" xfId="12" applyFont="1" applyFill="1" applyBorder="1" applyAlignment="1">
      <alignment horizontal="center" vertical="center" readingOrder="1"/>
    </xf>
    <xf numFmtId="0" fontId="27" fillId="3" borderId="11" xfId="12" applyFont="1" applyFill="1" applyBorder="1" applyAlignment="1">
      <alignment horizontal="center" vertical="center" readingOrder="1"/>
    </xf>
    <xf numFmtId="0" fontId="27" fillId="3" borderId="5" xfId="74" applyFont="1" applyFill="1" applyBorder="1" applyAlignment="1">
      <alignment horizontal="center" vertical="center"/>
    </xf>
    <xf numFmtId="0" fontId="27" fillId="3" borderId="6" xfId="74" applyFont="1" applyFill="1" applyBorder="1" applyAlignment="1">
      <alignment horizontal="center" vertical="center"/>
    </xf>
    <xf numFmtId="0" fontId="27" fillId="3" borderId="13" xfId="74" applyFont="1" applyFill="1" applyBorder="1" applyAlignment="1">
      <alignment horizontal="center" vertical="center"/>
    </xf>
    <xf numFmtId="0" fontId="27" fillId="3" borderId="15" xfId="74" applyFont="1" applyFill="1" applyBorder="1" applyAlignment="1">
      <alignment horizontal="center" vertical="center"/>
    </xf>
    <xf numFmtId="0" fontId="27" fillId="3" borderId="7" xfId="74" applyFont="1" applyFill="1" applyBorder="1" applyAlignment="1">
      <alignment horizontal="center" vertical="center"/>
    </xf>
    <xf numFmtId="0" fontId="27" fillId="3" borderId="8" xfId="74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19" fillId="0" borderId="9" xfId="12" applyFont="1" applyFill="1" applyBorder="1" applyAlignment="1">
      <alignment horizontal="right" vertical="center" wrapText="1" readingOrder="1"/>
    </xf>
    <xf numFmtId="0" fontId="19" fillId="0" borderId="10" xfId="12" applyFont="1" applyFill="1" applyBorder="1" applyAlignment="1">
      <alignment horizontal="right" vertical="center" wrapText="1" readingOrder="1"/>
    </xf>
    <xf numFmtId="0" fontId="19" fillId="0" borderId="11" xfId="12" applyFont="1" applyFill="1" applyBorder="1" applyAlignment="1">
      <alignment horizontal="right" vertical="center" wrapText="1" readingOrder="1"/>
    </xf>
    <xf numFmtId="0" fontId="27" fillId="2" borderId="3" xfId="12" applyFont="1" applyFill="1" applyBorder="1" applyAlignment="1">
      <alignment horizontal="center" vertical="center" wrapText="1" readingOrder="2"/>
    </xf>
    <xf numFmtId="0" fontId="20" fillId="0" borderId="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45" fillId="9" borderId="9" xfId="12" applyFont="1" applyFill="1" applyBorder="1" applyAlignment="1">
      <alignment vertical="center" wrapText="1" readingOrder="2"/>
    </xf>
    <xf numFmtId="0" fontId="45" fillId="9" borderId="10" xfId="12" applyFont="1" applyFill="1" applyBorder="1" applyAlignment="1">
      <alignment vertical="center" wrapText="1" readingOrder="2"/>
    </xf>
    <xf numFmtId="0" fontId="45" fillId="9" borderId="11" xfId="12" applyFont="1" applyFill="1" applyBorder="1" applyAlignment="1">
      <alignment vertical="center" wrapText="1" readingOrder="2"/>
    </xf>
    <xf numFmtId="0" fontId="59" fillId="0" borderId="1" xfId="12" applyFont="1" applyBorder="1" applyAlignment="1">
      <alignment vertical="center" wrapText="1" readingOrder="1"/>
    </xf>
    <xf numFmtId="0" fontId="27" fillId="3" borderId="13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readingOrder="1"/>
    </xf>
    <xf numFmtId="0" fontId="0" fillId="9" borderId="0" xfId="0" applyFill="1" applyAlignment="1">
      <alignment horizontal="center" readingOrder="1"/>
    </xf>
    <xf numFmtId="0" fontId="59" fillId="0" borderId="1" xfId="12" applyFont="1" applyBorder="1" applyAlignment="1">
      <alignment horizontal="left" vertical="center" wrapText="1"/>
    </xf>
    <xf numFmtId="0" fontId="14" fillId="2" borderId="3" xfId="12" applyFont="1" applyFill="1" applyBorder="1" applyAlignment="1">
      <alignment horizontal="center" vertical="center" wrapText="1" readingOrder="2"/>
    </xf>
    <xf numFmtId="0" fontId="14" fillId="3" borderId="1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6" fillId="0" borderId="13" xfId="12" applyFont="1" applyBorder="1" applyAlignment="1">
      <alignment horizontal="left" vertical="center" wrapText="1" readingOrder="1"/>
    </xf>
    <xf numFmtId="0" fontId="46" fillId="0" borderId="0" xfId="12" applyFont="1" applyBorder="1" applyAlignment="1">
      <alignment horizontal="left" vertical="center" wrapText="1" readingOrder="1"/>
    </xf>
    <xf numFmtId="0" fontId="46" fillId="0" borderId="1" xfId="12" applyFont="1" applyBorder="1" applyAlignment="1">
      <alignment horizontal="left" vertical="center" wrapText="1" readingOrder="1"/>
    </xf>
    <xf numFmtId="0" fontId="45" fillId="9" borderId="13" xfId="12" applyFont="1" applyFill="1" applyBorder="1" applyAlignment="1">
      <alignment horizontal="center" vertical="center" wrapText="1" readingOrder="2"/>
    </xf>
    <xf numFmtId="0" fontId="45" fillId="9" borderId="0" xfId="12" applyFont="1" applyFill="1" applyBorder="1" applyAlignment="1">
      <alignment horizontal="center" vertical="center" wrapText="1" readingOrder="2"/>
    </xf>
    <xf numFmtId="0" fontId="19" fillId="0" borderId="7" xfId="12" applyFont="1" applyFill="1" applyBorder="1" applyAlignment="1">
      <alignment horizontal="right" vertical="center" wrapText="1" readingOrder="1"/>
    </xf>
    <xf numFmtId="0" fontId="19" fillId="0" borderId="4" xfId="12" applyFont="1" applyFill="1" applyBorder="1" applyAlignment="1">
      <alignment horizontal="right" vertical="center" wrapText="1" readingOrder="1"/>
    </xf>
    <xf numFmtId="0" fontId="19" fillId="0" borderId="8" xfId="12" applyFont="1" applyFill="1" applyBorder="1" applyAlignment="1">
      <alignment horizontal="right" vertical="center" wrapText="1" readingOrder="1"/>
    </xf>
    <xf numFmtId="0" fontId="27" fillId="3" borderId="5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19" fillId="9" borderId="9" xfId="12" applyFont="1" applyFill="1" applyBorder="1" applyAlignment="1">
      <alignment horizontal="right" vertical="center" wrapText="1" readingOrder="1"/>
    </xf>
    <xf numFmtId="0" fontId="19" fillId="9" borderId="10" xfId="12" applyFont="1" applyFill="1" applyBorder="1" applyAlignment="1">
      <alignment horizontal="right" vertical="center" wrapText="1" readingOrder="1"/>
    </xf>
    <xf numFmtId="0" fontId="19" fillId="9" borderId="11" xfId="12" applyFont="1" applyFill="1" applyBorder="1" applyAlignment="1">
      <alignment horizontal="right" vertical="center" wrapText="1" readingOrder="1"/>
    </xf>
    <xf numFmtId="0" fontId="27" fillId="2" borderId="12" xfId="12" applyFont="1" applyFill="1" applyBorder="1" applyAlignment="1">
      <alignment horizontal="center" vertical="center" wrapText="1" readingOrder="2"/>
    </xf>
    <xf numFmtId="0" fontId="27" fillId="2" borderId="4" xfId="12" applyFont="1" applyFill="1" applyBorder="1" applyAlignment="1">
      <alignment horizontal="center" vertical="center" wrapText="1" readingOrder="2"/>
    </xf>
    <xf numFmtId="0" fontId="20" fillId="0" borderId="9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7" fillId="2" borderId="0" xfId="12" applyFont="1" applyFill="1" applyBorder="1" applyAlignment="1">
      <alignment horizontal="center" vertical="center" wrapText="1" readingOrder="2"/>
    </xf>
    <xf numFmtId="0" fontId="27" fillId="3" borderId="6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5" fillId="9" borderId="1" xfId="12" applyFont="1" applyFill="1" applyBorder="1" applyAlignment="1">
      <alignment horizontal="center" vertical="top" wrapText="1" readingOrder="2"/>
    </xf>
    <xf numFmtId="49" fontId="53" fillId="4" borderId="5" xfId="12" applyNumberFormat="1" applyFont="1" applyFill="1" applyBorder="1" applyAlignment="1">
      <alignment horizontal="center" vertical="center" wrapText="1" readingOrder="2"/>
    </xf>
    <xf numFmtId="49" fontId="53" fillId="4" borderId="12" xfId="12" applyNumberFormat="1" applyFont="1" applyFill="1" applyBorder="1" applyAlignment="1">
      <alignment horizontal="center" vertical="center" wrapText="1" readingOrder="2"/>
    </xf>
    <xf numFmtId="49" fontId="53" fillId="4" borderId="6" xfId="12" applyNumberFormat="1" applyFont="1" applyFill="1" applyBorder="1" applyAlignment="1">
      <alignment horizontal="center" vertical="center" wrapText="1" readingOrder="2"/>
    </xf>
    <xf numFmtId="0" fontId="21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4" fillId="2" borderId="5" xfId="12" applyFont="1" applyFill="1" applyBorder="1" applyAlignment="1">
      <alignment horizontal="center" vertical="center" wrapText="1" readingOrder="2"/>
    </xf>
    <xf numFmtId="0" fontId="14" fillId="2" borderId="6" xfId="12" applyFont="1" applyFill="1" applyBorder="1" applyAlignment="1">
      <alignment horizontal="center" vertical="center" wrapText="1" readingOrder="2"/>
    </xf>
    <xf numFmtId="0" fontId="14" fillId="2" borderId="7" xfId="12" applyFont="1" applyFill="1" applyBorder="1" applyAlignment="1">
      <alignment horizontal="center" vertical="center" wrapText="1" readingOrder="2"/>
    </xf>
    <xf numFmtId="0" fontId="14" fillId="2" borderId="8" xfId="12" applyFont="1" applyFill="1" applyBorder="1" applyAlignment="1">
      <alignment horizontal="center" vertical="center" wrapText="1" readingOrder="2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9" fillId="9" borderId="7" xfId="12" applyFont="1" applyFill="1" applyBorder="1" applyAlignment="1">
      <alignment horizontal="right" vertical="center" wrapText="1" readingOrder="1"/>
    </xf>
    <xf numFmtId="0" fontId="19" fillId="9" borderId="4" xfId="12" applyFont="1" applyFill="1" applyBorder="1" applyAlignment="1">
      <alignment horizontal="right" vertical="center" wrapText="1" readingOrder="1"/>
    </xf>
    <xf numFmtId="0" fontId="19" fillId="9" borderId="8" xfId="12" applyFont="1" applyFill="1" applyBorder="1" applyAlignment="1">
      <alignment horizontal="right" vertical="center" wrapText="1" readingOrder="1"/>
    </xf>
    <xf numFmtId="0" fontId="27" fillId="3" borderId="8" xfId="0" applyFont="1" applyFill="1" applyBorder="1" applyAlignment="1">
      <alignment horizontal="center" vertical="center"/>
    </xf>
  </cellXfs>
  <cellStyles count="77">
    <cellStyle name="Comma" xfId="1" builtinId="3"/>
    <cellStyle name="Comma 2" xfId="2"/>
    <cellStyle name="Comma 3 2" xfId="3"/>
    <cellStyle name="Hyperlink" xfId="76" builtinId="8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0" xfId="41"/>
    <cellStyle name="Normal 41" xfId="42"/>
    <cellStyle name="Normal 41 2" xfId="75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0 2" xfId="73"/>
    <cellStyle name="Normal 51" xfId="52"/>
    <cellStyle name="Normal 51 2" xfId="72"/>
    <cellStyle name="Normal 52" xfId="53"/>
    <cellStyle name="Normal 52 2" xfId="71"/>
    <cellStyle name="Normal 53" xfId="54"/>
    <cellStyle name="Normal 53 2" xfId="70"/>
    <cellStyle name="Normal 54" xfId="55"/>
    <cellStyle name="Normal 54 2" xfId="69"/>
    <cellStyle name="Normal 55" xfId="56"/>
    <cellStyle name="Normal 55 2" xfId="68"/>
    <cellStyle name="Normal 56" xfId="57"/>
    <cellStyle name="Normal 56 2" xfId="67"/>
    <cellStyle name="Normal 57" xfId="58"/>
    <cellStyle name="Normal 57 2" xfId="66"/>
    <cellStyle name="Normal 58" xfId="59"/>
    <cellStyle name="Normal 58 2" xfId="65"/>
    <cellStyle name="Normal 59" xfId="60"/>
    <cellStyle name="Normal 59 2" xfId="64"/>
    <cellStyle name="Normal 60" xfId="61"/>
    <cellStyle name="Normal 60 2" xfId="63"/>
    <cellStyle name="Percent" xfId="62" builtinId="5" customBuiltin="1"/>
    <cellStyle name="عادي 3" xfId="7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57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600" b="1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rPr>
              <a:t>توزيع المشتغلين حسب حجم المنشأة </a:t>
            </a:r>
          </a:p>
        </c:rich>
      </c:tx>
      <c:layout>
        <c:manualLayout>
          <c:xMode val="edge"/>
          <c:yMode val="edge"/>
          <c:x val="0.30549665551345817"/>
          <c:y val="2.6873512538290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'عدد المشتغلين '!$B$7:$B$10</c:f>
              <c:strCache>
                <c:ptCount val="4"/>
                <c:pt idx="0">
                  <c:v>متناهية الصغر</c:v>
                </c:pt>
                <c:pt idx="1">
                  <c:v>صغيرة</c:v>
                </c:pt>
                <c:pt idx="2">
                  <c:v>متوسطة</c:v>
                </c:pt>
                <c:pt idx="3">
                  <c:v>كبيرة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0-428E-B649-238843668EF2}"/>
            </c:ext>
          </c:extLst>
        </c:ser>
        <c:ser>
          <c:idx val="1"/>
          <c:order val="1"/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'عدد المشتغلين '!$B$7:$B$10</c:f>
              <c:strCache>
                <c:ptCount val="4"/>
                <c:pt idx="0">
                  <c:v>متناهية الصغر</c:v>
                </c:pt>
                <c:pt idx="1">
                  <c:v>صغيرة</c:v>
                </c:pt>
                <c:pt idx="2">
                  <c:v>متوسطة</c:v>
                </c:pt>
                <c:pt idx="3">
                  <c:v>كبيرة</c:v>
                </c:pt>
              </c:strCache>
            </c:strRef>
          </c:cat>
          <c:val>
            <c:numRef>
              <c:f>'عدد المشتغلين '!$K$7:$K$10</c:f>
              <c:numCache>
                <c:formatCode>#,##0</c:formatCode>
                <c:ptCount val="4"/>
                <c:pt idx="0">
                  <c:v>933966</c:v>
                </c:pt>
                <c:pt idx="1">
                  <c:v>2494554</c:v>
                </c:pt>
                <c:pt idx="2">
                  <c:v>1752733</c:v>
                </c:pt>
                <c:pt idx="3">
                  <c:v>3416180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0-428E-B649-23884366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الأفراد في ا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لمنشآت الصغيرة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3402370270079703"/>
          <c:y val="3.3636617536288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'الزبائن الأفراد'!$B$6:$B$23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'الزبائن الأفراد'!$D$6:$D$23</c:f>
              <c:numCache>
                <c:formatCode>0%</c:formatCode>
                <c:ptCount val="18"/>
                <c:pt idx="0">
                  <c:v>0.74838709677419357</c:v>
                </c:pt>
                <c:pt idx="1">
                  <c:v>0.27777777777777779</c:v>
                </c:pt>
                <c:pt idx="2">
                  <c:v>0.76712328767123283</c:v>
                </c:pt>
                <c:pt idx="3">
                  <c:v>0.86120284986359397</c:v>
                </c:pt>
                <c:pt idx="4">
                  <c:v>0.82857142857142863</c:v>
                </c:pt>
                <c:pt idx="5">
                  <c:v>0.6550279329608939</c:v>
                </c:pt>
                <c:pt idx="6">
                  <c:v>0.72806067172264355</c:v>
                </c:pt>
                <c:pt idx="7">
                  <c:v>0.60843373493975905</c:v>
                </c:pt>
                <c:pt idx="8">
                  <c:v>0.86603995299647474</c:v>
                </c:pt>
                <c:pt idx="9">
                  <c:v>0.78688524590163933</c:v>
                </c:pt>
                <c:pt idx="10">
                  <c:v>0.80434782608695654</c:v>
                </c:pt>
                <c:pt idx="11">
                  <c:v>0.85</c:v>
                </c:pt>
                <c:pt idx="12">
                  <c:v>0.87980769230769229</c:v>
                </c:pt>
                <c:pt idx="13">
                  <c:v>0.76470588235294112</c:v>
                </c:pt>
                <c:pt idx="14">
                  <c:v>0.79272727272727272</c:v>
                </c:pt>
                <c:pt idx="15">
                  <c:v>0.78767123287671237</c:v>
                </c:pt>
                <c:pt idx="16">
                  <c:v>0.90476190476190477</c:v>
                </c:pt>
                <c:pt idx="17">
                  <c:v>0.82352941176470584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0-4DCD-925A-44356E17E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587072"/>
        <c:axId val="467588608"/>
        <c:axId val="0"/>
      </c:bar3DChart>
      <c:catAx>
        <c:axId val="4675870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467588608"/>
        <c:crosses val="autoZero"/>
        <c:auto val="1"/>
        <c:lblAlgn val="ctr"/>
        <c:lblOffset val="100"/>
        <c:noMultiLvlLbl val="0"/>
      </c:catAx>
      <c:valAx>
        <c:axId val="467588608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758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الأفراد في المنشآت المتوسطة حسب النشاط الاقتصادي</a:t>
            </a:r>
          </a:p>
        </c:rich>
      </c:tx>
      <c:layout>
        <c:manualLayout>
          <c:xMode val="edge"/>
          <c:yMode val="edge"/>
          <c:x val="0.25252263757547649"/>
          <c:y val="2.2821991753025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'الزبائن الأفراد'!$B$6:$B$23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'الزبائن الأفراد'!$E$6:$E$23</c:f>
              <c:numCache>
                <c:formatCode>0%</c:formatCode>
                <c:ptCount val="18"/>
                <c:pt idx="0">
                  <c:v>0.66666666666666663</c:v>
                </c:pt>
                <c:pt idx="1">
                  <c:v>0.12</c:v>
                </c:pt>
                <c:pt idx="2">
                  <c:v>0.63076923076923075</c:v>
                </c:pt>
                <c:pt idx="3">
                  <c:v>0.78905078933262007</c:v>
                </c:pt>
                <c:pt idx="4">
                  <c:v>0.7142857142857143</c:v>
                </c:pt>
                <c:pt idx="5">
                  <c:v>0.44534412955465585</c:v>
                </c:pt>
                <c:pt idx="6">
                  <c:v>0.63492063492063489</c:v>
                </c:pt>
                <c:pt idx="7">
                  <c:v>0.48</c:v>
                </c:pt>
                <c:pt idx="8">
                  <c:v>0.80701754385964908</c:v>
                </c:pt>
                <c:pt idx="9">
                  <c:v>0.82352941176470584</c:v>
                </c:pt>
                <c:pt idx="10">
                  <c:v>0.66666666666666663</c:v>
                </c:pt>
                <c:pt idx="11">
                  <c:v>0.83333333333333337</c:v>
                </c:pt>
                <c:pt idx="12">
                  <c:v>0.88888888888888884</c:v>
                </c:pt>
                <c:pt idx="13">
                  <c:v>0.75555555555555554</c:v>
                </c:pt>
                <c:pt idx="14">
                  <c:v>0.73626373626373631</c:v>
                </c:pt>
                <c:pt idx="15">
                  <c:v>0.76136363636363635</c:v>
                </c:pt>
                <c:pt idx="16">
                  <c:v>0.90476190476190477</c:v>
                </c:pt>
                <c:pt idx="17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6-4DB7-A2C0-C1B4DEE3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667200"/>
        <c:axId val="467685376"/>
        <c:axId val="0"/>
      </c:bar3DChart>
      <c:catAx>
        <c:axId val="4676672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467685376"/>
        <c:crosses val="autoZero"/>
        <c:auto val="1"/>
        <c:lblAlgn val="ctr"/>
        <c:lblOffset val="100"/>
        <c:noMultiLvlLbl val="0"/>
      </c:catAx>
      <c:valAx>
        <c:axId val="467685376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766720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من القطاع الخاص في المنشآت المتناهية الصغر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6075980607757029"/>
          <c:y val="2.1761346939632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712395445481536"/>
          <c:y val="0.16680053238315548"/>
          <c:w val="0.7731593410042582"/>
          <c:h val="0.6209142992118846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'القطاع الخاص'!$B$6:$B$23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'القطاع الخاص'!$C$6:$C$23</c:f>
              <c:numCache>
                <c:formatCode>0%</c:formatCode>
                <c:ptCount val="18"/>
                <c:pt idx="0">
                  <c:v>0.13375796178343946</c:v>
                </c:pt>
                <c:pt idx="1">
                  <c:v>0.5299999999999998</c:v>
                </c:pt>
                <c:pt idx="2">
                  <c:v>0.11485319516407597</c:v>
                </c:pt>
                <c:pt idx="3">
                  <c:v>9.1698705141321002E-2</c:v>
                </c:pt>
                <c:pt idx="4">
                  <c:v>0.10344827586206898</c:v>
                </c:pt>
                <c:pt idx="5">
                  <c:v>0.19863013698630141</c:v>
                </c:pt>
                <c:pt idx="6">
                  <c:v>0.17035312378734968</c:v>
                </c:pt>
                <c:pt idx="7">
                  <c:v>0.29545454545454547</c:v>
                </c:pt>
                <c:pt idx="8">
                  <c:v>5.4905490549054921E-2</c:v>
                </c:pt>
                <c:pt idx="9">
                  <c:v>0.16666666666666666</c:v>
                </c:pt>
                <c:pt idx="10">
                  <c:v>7.142857142857148E-2</c:v>
                </c:pt>
                <c:pt idx="11">
                  <c:v>8.8500000000000065E-2</c:v>
                </c:pt>
                <c:pt idx="12">
                  <c:v>8.3743842364532001E-2</c:v>
                </c:pt>
                <c:pt idx="13">
                  <c:v>0.13768115942028991</c:v>
                </c:pt>
                <c:pt idx="14">
                  <c:v>0.1785714285714286</c:v>
                </c:pt>
                <c:pt idx="15">
                  <c:v>7.6666666666666605E-2</c:v>
                </c:pt>
                <c:pt idx="16">
                  <c:v>6.25E-2</c:v>
                </c:pt>
                <c:pt idx="17">
                  <c:v>6.5366972477064217E-2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1-4889-BB52-681400E88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3375744"/>
        <c:axId val="523377280"/>
        <c:axId val="467315776"/>
      </c:bar3DChart>
      <c:catAx>
        <c:axId val="5233757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3377280"/>
        <c:crosses val="autoZero"/>
        <c:auto val="1"/>
        <c:lblAlgn val="ctr"/>
        <c:lblOffset val="100"/>
        <c:noMultiLvlLbl val="0"/>
      </c:catAx>
      <c:valAx>
        <c:axId val="523377280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3375744"/>
        <c:crosses val="autoZero"/>
        <c:crossBetween val="between"/>
      </c:valAx>
      <c:serAx>
        <c:axId val="46731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77280"/>
        <c:crosses val="autoZero"/>
      </c:ser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من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القطاع الخاص</a:t>
            </a: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في ا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لمنشآت الصغيرة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'القطاع الخاص'!$B$6:$B$23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'القطاع الخاص'!$D$6:$D$23</c:f>
              <c:numCache>
                <c:formatCode>0%</c:formatCode>
                <c:ptCount val="18"/>
                <c:pt idx="0">
                  <c:v>0.18999999999999992</c:v>
                </c:pt>
                <c:pt idx="1">
                  <c:v>0.55555555555555558</c:v>
                </c:pt>
                <c:pt idx="2">
                  <c:v>0.18884540117416834</c:v>
                </c:pt>
                <c:pt idx="3">
                  <c:v>9.0181047505242432E-2</c:v>
                </c:pt>
                <c:pt idx="4">
                  <c:v>8.571428571428566E-2</c:v>
                </c:pt>
                <c:pt idx="5">
                  <c:v>0.23882681564245806</c:v>
                </c:pt>
                <c:pt idx="6">
                  <c:v>0.18526543878656554</c:v>
                </c:pt>
                <c:pt idx="7">
                  <c:v>0.3012048192771084</c:v>
                </c:pt>
                <c:pt idx="8">
                  <c:v>7.6380728554641591E-2</c:v>
                </c:pt>
                <c:pt idx="9">
                  <c:v>6.5573770491803296E-2</c:v>
                </c:pt>
                <c:pt idx="10">
                  <c:v>8.6956521739130418E-2</c:v>
                </c:pt>
                <c:pt idx="11">
                  <c:v>8.0000000000000016E-2</c:v>
                </c:pt>
                <c:pt idx="12">
                  <c:v>8.1730769230769246E-2</c:v>
                </c:pt>
                <c:pt idx="13">
                  <c:v>0.17156862745098045</c:v>
                </c:pt>
                <c:pt idx="14">
                  <c:v>0.15272727272727274</c:v>
                </c:pt>
                <c:pt idx="15">
                  <c:v>0.14095890410958903</c:v>
                </c:pt>
                <c:pt idx="16">
                  <c:v>4.7619047619047616E-2</c:v>
                </c:pt>
                <c:pt idx="17">
                  <c:v>0.10823529411764705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0-4012-BC10-2BB933D2E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3404416"/>
        <c:axId val="523405952"/>
        <c:axId val="0"/>
      </c:bar3DChart>
      <c:catAx>
        <c:axId val="5234044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3405952"/>
        <c:crosses val="autoZero"/>
        <c:auto val="1"/>
        <c:lblAlgn val="ctr"/>
        <c:lblOffset val="100"/>
        <c:noMultiLvlLbl val="0"/>
      </c:catAx>
      <c:valAx>
        <c:axId val="523405952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340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من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القطاع الخاص </a:t>
            </a: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في ا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لمنشآت المتوسطة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'القطاع الخاص'!$B$6:$B$23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'القطاع الخاص'!$E$6:$E$23</c:f>
              <c:numCache>
                <c:formatCode>0%</c:formatCode>
                <c:ptCount val="18"/>
                <c:pt idx="0">
                  <c:v>0.23333333333333336</c:v>
                </c:pt>
                <c:pt idx="1">
                  <c:v>0.75</c:v>
                </c:pt>
                <c:pt idx="2">
                  <c:v>0.29538461538461541</c:v>
                </c:pt>
                <c:pt idx="3">
                  <c:v>0.15464063864234134</c:v>
                </c:pt>
                <c:pt idx="4">
                  <c:v>0.15285714285714269</c:v>
                </c:pt>
                <c:pt idx="5">
                  <c:v>0.40890688259109315</c:v>
                </c:pt>
                <c:pt idx="6">
                  <c:v>0.24867724867724872</c:v>
                </c:pt>
                <c:pt idx="7">
                  <c:v>0.41333333333333333</c:v>
                </c:pt>
                <c:pt idx="8">
                  <c:v>0.10526315789473689</c:v>
                </c:pt>
                <c:pt idx="9">
                  <c:v>3.8823529411765145E-2</c:v>
                </c:pt>
                <c:pt idx="10">
                  <c:v>0.17333333333333337</c:v>
                </c:pt>
                <c:pt idx="11">
                  <c:v>0.11111111111111108</c:v>
                </c:pt>
                <c:pt idx="12">
                  <c:v>7.4074074074074125E-2</c:v>
                </c:pt>
                <c:pt idx="13">
                  <c:v>0.17777777777777781</c:v>
                </c:pt>
                <c:pt idx="14">
                  <c:v>0.18681318681318676</c:v>
                </c:pt>
                <c:pt idx="15">
                  <c:v>0.13636363636363635</c:v>
                </c:pt>
                <c:pt idx="16">
                  <c:v>6.7238095238095236E-2</c:v>
                </c:pt>
                <c:pt idx="17">
                  <c:v>9.3333333333333324E-2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A-49EE-B80C-F19F183E0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3431296"/>
        <c:axId val="523916416"/>
        <c:axId val="0"/>
      </c:bar3DChart>
      <c:catAx>
        <c:axId val="5234312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3916416"/>
        <c:crosses val="autoZero"/>
        <c:auto val="1"/>
        <c:lblAlgn val="ctr"/>
        <c:lblOffset val="100"/>
        <c:noMultiLvlLbl val="0"/>
      </c:catAx>
      <c:valAx>
        <c:axId val="523916416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343129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2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من القطاع العام في المنشآت المتناهية الصغر حسب النشاط الاقتصادي</a:t>
            </a:r>
            <a:endParaRPr lang="ar-SA" sz="12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0471676779345613"/>
          <c:y val="3.1493566873943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42149827358989E-3"/>
          <c:y val="6.6175417568574646E-2"/>
          <c:w val="0.91909034122940525"/>
          <c:h val="0.88306582871303763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'القطاع العام'!$B$6:$B$23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'القطاع العام'!$C$6:$C$23</c:f>
              <c:numCache>
                <c:formatCode>0%</c:formatCode>
                <c:ptCount val="18"/>
                <c:pt idx="0">
                  <c:v>3.8216560509554139E-2</c:v>
                </c:pt>
                <c:pt idx="1">
                  <c:v>0.13666666666666699</c:v>
                </c:pt>
                <c:pt idx="2">
                  <c:v>3.5405872193436959E-2</c:v>
                </c:pt>
                <c:pt idx="3">
                  <c:v>4.6807639274453028E-2</c:v>
                </c:pt>
                <c:pt idx="4">
                  <c:v>6.8965517241379309E-2</c:v>
                </c:pt>
                <c:pt idx="5">
                  <c:v>8.9041095890410954E-2</c:v>
                </c:pt>
                <c:pt idx="6">
                  <c:v>5.6266977105161042E-2</c:v>
                </c:pt>
                <c:pt idx="7">
                  <c:v>8.3333333333333329E-2</c:v>
                </c:pt>
                <c:pt idx="8">
                  <c:v>3.2403240324032405E-2</c:v>
                </c:pt>
                <c:pt idx="9">
                  <c:v>0.12962962962962962</c:v>
                </c:pt>
                <c:pt idx="10">
                  <c:v>7.1428571428571425E-2</c:v>
                </c:pt>
                <c:pt idx="11">
                  <c:v>6.5145833333333306E-2</c:v>
                </c:pt>
                <c:pt idx="12">
                  <c:v>2.9556650246305417E-2</c:v>
                </c:pt>
                <c:pt idx="13">
                  <c:v>4.710144927536232E-2</c:v>
                </c:pt>
                <c:pt idx="14">
                  <c:v>3.5714285714285712E-2</c:v>
                </c:pt>
                <c:pt idx="15">
                  <c:v>5.6666666666666698E-2</c:v>
                </c:pt>
                <c:pt idx="16">
                  <c:v>9.375E-2</c:v>
                </c:pt>
                <c:pt idx="17">
                  <c:v>4.4724770642201837E-2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6-4678-BCBC-73AD29368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065024"/>
        <c:axId val="524066816"/>
        <c:axId val="523380928"/>
      </c:bar3DChart>
      <c:catAx>
        <c:axId val="5240650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4066816"/>
        <c:crosses val="autoZero"/>
        <c:auto val="1"/>
        <c:lblAlgn val="ctr"/>
        <c:lblOffset val="100"/>
        <c:noMultiLvlLbl val="0"/>
      </c:catAx>
      <c:valAx>
        <c:axId val="524066816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4065024"/>
        <c:crosses val="autoZero"/>
        <c:crossBetween val="between"/>
      </c:valAx>
      <c:serAx>
        <c:axId val="52338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524066816"/>
        <c:crosses val="autoZero"/>
      </c:ser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من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القطاع العام </a:t>
            </a: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في ا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لمنشآت الصغيرة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7644937959178772"/>
          <c:y val="3.3208576005801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'القطاع العام'!$B$6:$B$23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'القطاع العام'!$D$6:$D$23</c:f>
              <c:numCache>
                <c:formatCode>0%</c:formatCode>
                <c:ptCount val="18"/>
                <c:pt idx="0">
                  <c:v>6.1612903225806502E-2</c:v>
                </c:pt>
                <c:pt idx="1">
                  <c:v>0.16666666666666666</c:v>
                </c:pt>
                <c:pt idx="2">
                  <c:v>4.4031311154598823E-2</c:v>
                </c:pt>
                <c:pt idx="3">
                  <c:v>4.8616102631163602E-2</c:v>
                </c:pt>
                <c:pt idx="4">
                  <c:v>8.5714285714285715E-2</c:v>
                </c:pt>
                <c:pt idx="5">
                  <c:v>0.10614525139664804</c:v>
                </c:pt>
                <c:pt idx="6">
                  <c:v>8.6673889490790898E-2</c:v>
                </c:pt>
                <c:pt idx="7">
                  <c:v>9.036144578313253E-2</c:v>
                </c:pt>
                <c:pt idx="8">
                  <c:v>5.7579318448883664E-2</c:v>
                </c:pt>
                <c:pt idx="9">
                  <c:v>0.14754098360655737</c:v>
                </c:pt>
                <c:pt idx="10">
                  <c:v>0.10869565217391304</c:v>
                </c:pt>
                <c:pt idx="11">
                  <c:v>7.0000000000000007E-2</c:v>
                </c:pt>
                <c:pt idx="12">
                  <c:v>3.8461538461538464E-2</c:v>
                </c:pt>
                <c:pt idx="13">
                  <c:v>6.3725490196078427E-2</c:v>
                </c:pt>
                <c:pt idx="14">
                  <c:v>5.4545454545454543E-2</c:v>
                </c:pt>
                <c:pt idx="15">
                  <c:v>7.1369863013698603E-2</c:v>
                </c:pt>
                <c:pt idx="16">
                  <c:v>4.7619047619047616E-2</c:v>
                </c:pt>
                <c:pt idx="17">
                  <c:v>6.8235294117647102E-2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F-4B3B-A8B2-C756E584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183040"/>
        <c:axId val="524184576"/>
        <c:axId val="0"/>
      </c:bar3DChart>
      <c:catAx>
        <c:axId val="5241830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4184576"/>
        <c:crosses val="autoZero"/>
        <c:auto val="1"/>
        <c:lblAlgn val="ctr"/>
        <c:lblOffset val="100"/>
        <c:noMultiLvlLbl val="0"/>
      </c:catAx>
      <c:valAx>
        <c:axId val="524184576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418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من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القطاع العام</a:t>
            </a: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في ا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لمنشآت المتوسطة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5844646028060977"/>
          <c:y val="1.9935913550344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'القطاع العام'!$B$6:$B$23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'القطاع العام'!$E$6:$E$23</c:f>
              <c:numCache>
                <c:formatCode>0%</c:formatCode>
                <c:ptCount val="18"/>
                <c:pt idx="0">
                  <c:v>0.1</c:v>
                </c:pt>
                <c:pt idx="1">
                  <c:v>0.13</c:v>
                </c:pt>
                <c:pt idx="2">
                  <c:v>7.3846153846153853E-2</c:v>
                </c:pt>
                <c:pt idx="3">
                  <c:v>5.6308572025038577E-2</c:v>
                </c:pt>
                <c:pt idx="4">
                  <c:v>0.13285714285714301</c:v>
                </c:pt>
                <c:pt idx="5">
                  <c:v>0.145748987854251</c:v>
                </c:pt>
                <c:pt idx="6">
                  <c:v>0.1164021164021164</c:v>
                </c:pt>
                <c:pt idx="7">
                  <c:v>0.10666666666666667</c:v>
                </c:pt>
                <c:pt idx="8">
                  <c:v>8.771929824561403E-2</c:v>
                </c:pt>
                <c:pt idx="9">
                  <c:v>0.13764705882352901</c:v>
                </c:pt>
                <c:pt idx="10">
                  <c:v>0.16</c:v>
                </c:pt>
                <c:pt idx="11">
                  <c:v>5.5555555555555552E-2</c:v>
                </c:pt>
                <c:pt idx="12">
                  <c:v>3.7037037037037035E-2</c:v>
                </c:pt>
                <c:pt idx="13">
                  <c:v>6.6666666666666666E-2</c:v>
                </c:pt>
                <c:pt idx="14">
                  <c:v>7.6923076923076927E-2</c:v>
                </c:pt>
                <c:pt idx="15">
                  <c:v>0.10227272727272728</c:v>
                </c:pt>
                <c:pt idx="16">
                  <c:v>2.8000000000000001E-2</c:v>
                </c:pt>
                <c:pt idx="17">
                  <c:v>7.3333333333333306E-2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C-4F52-99B3-E56A683E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214272"/>
        <c:axId val="524215808"/>
        <c:axId val="0"/>
      </c:bar3DChart>
      <c:catAx>
        <c:axId val="5242142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4215808"/>
        <c:crosses val="autoZero"/>
        <c:auto val="1"/>
        <c:lblAlgn val="ctr"/>
        <c:lblOffset val="100"/>
        <c:noMultiLvlLbl val="0"/>
      </c:catAx>
      <c:valAx>
        <c:axId val="524215808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42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 baseline="0">
                <a:solidFill>
                  <a:schemeClr val="tx1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وسائل التسويق التقليدية المستخدمة في المنشآت المتناهية الصغر حسب النشاط الاقتصادي</a:t>
            </a:r>
            <a:endParaRPr lang="ar-SA" sz="1200" b="1">
              <a:solidFill>
                <a:schemeClr val="tx1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537881849912087"/>
          <c:y val="6.6417166484171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21637694492307E-2"/>
          <c:y val="7.34569939041331E-2"/>
          <c:w val="0.91909034122940525"/>
          <c:h val="0.88306582871303763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'الوسائل التقليدية'!$B$6:$B$23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'الوسائل التقليدية'!$C$6:$C$23</c:f>
              <c:numCache>
                <c:formatCode>0%</c:formatCode>
                <c:ptCount val="18"/>
                <c:pt idx="0">
                  <c:v>0.89171974522292996</c:v>
                </c:pt>
                <c:pt idx="1">
                  <c:v>0.83333333333333337</c:v>
                </c:pt>
                <c:pt idx="2">
                  <c:v>0.81865284974093266</c:v>
                </c:pt>
                <c:pt idx="3">
                  <c:v>0.5</c:v>
                </c:pt>
                <c:pt idx="4">
                  <c:v>0.62068965517241381</c:v>
                </c:pt>
                <c:pt idx="5">
                  <c:v>0.84589041095890405</c:v>
                </c:pt>
                <c:pt idx="6">
                  <c:v>0.89639115250291035</c:v>
                </c:pt>
                <c:pt idx="7">
                  <c:v>0.91666666666666663</c:v>
                </c:pt>
                <c:pt idx="8">
                  <c:v>0.88028802880288026</c:v>
                </c:pt>
                <c:pt idx="9">
                  <c:v>0.48148148148148151</c:v>
                </c:pt>
                <c:pt idx="10">
                  <c:v>0.4285714285714286</c:v>
                </c:pt>
                <c:pt idx="11">
                  <c:v>0.765625</c:v>
                </c:pt>
                <c:pt idx="12">
                  <c:v>0.77339901477832518</c:v>
                </c:pt>
                <c:pt idx="13">
                  <c:v>0.81521739130434789</c:v>
                </c:pt>
                <c:pt idx="14">
                  <c:v>0.85714285714285721</c:v>
                </c:pt>
                <c:pt idx="15">
                  <c:v>0.8666666666666667</c:v>
                </c:pt>
                <c:pt idx="16">
                  <c:v>0.84375</c:v>
                </c:pt>
                <c:pt idx="17">
                  <c:v>0.7419724770642202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2-4220-A98E-0334CCC69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511296"/>
        <c:axId val="525517184"/>
        <c:axId val="524084544"/>
      </c:bar3DChart>
      <c:catAx>
        <c:axId val="5255112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5517184"/>
        <c:crosses val="autoZero"/>
        <c:auto val="1"/>
        <c:lblAlgn val="ctr"/>
        <c:lblOffset val="100"/>
        <c:noMultiLvlLbl val="0"/>
      </c:catAx>
      <c:valAx>
        <c:axId val="525517184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5511296"/>
        <c:crosses val="autoZero"/>
        <c:crossBetween val="between"/>
      </c:valAx>
      <c:serAx>
        <c:axId val="52408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525517184"/>
        <c:crosses val="autoZero"/>
      </c:ser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solidFill>
                  <a:schemeClr val="tx1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وسائل التسويق التقليدية المستخدمة في ا</a:t>
            </a:r>
            <a:r>
              <a:rPr lang="ar-SA" sz="1200" b="1" baseline="0">
                <a:solidFill>
                  <a:schemeClr val="tx1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لمنشآت الصغيرة حسب النشاط الاقتصادي</a:t>
            </a:r>
            <a:endParaRPr lang="ar-SA" sz="1200" b="1">
              <a:solidFill>
                <a:schemeClr val="tx1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5361100997358537"/>
          <c:y val="1.1069522923173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'الوسائل التقليدية'!$B$6:$B$23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'الوسائل التقليدية'!$D$6:$D$23</c:f>
              <c:numCache>
                <c:formatCode>0%</c:formatCode>
                <c:ptCount val="18"/>
                <c:pt idx="0">
                  <c:v>0.80645161290322576</c:v>
                </c:pt>
                <c:pt idx="1">
                  <c:v>0.85</c:v>
                </c:pt>
                <c:pt idx="2">
                  <c:v>0.73679060665362028</c:v>
                </c:pt>
                <c:pt idx="3">
                  <c:v>0.6</c:v>
                </c:pt>
                <c:pt idx="4">
                  <c:v>0.5714285714285714</c:v>
                </c:pt>
                <c:pt idx="5">
                  <c:v>0.83938547486033521</c:v>
                </c:pt>
                <c:pt idx="6">
                  <c:v>0.88624052004333698</c:v>
                </c:pt>
                <c:pt idx="7">
                  <c:v>0.81927710843373491</c:v>
                </c:pt>
                <c:pt idx="8">
                  <c:v>0.80023501762632199</c:v>
                </c:pt>
                <c:pt idx="9">
                  <c:v>0.42622950819672134</c:v>
                </c:pt>
                <c:pt idx="10">
                  <c:v>0.43478260869565222</c:v>
                </c:pt>
                <c:pt idx="11">
                  <c:v>0.73</c:v>
                </c:pt>
                <c:pt idx="12">
                  <c:v>0.61538461538461542</c:v>
                </c:pt>
                <c:pt idx="13">
                  <c:v>0.72549019607843135</c:v>
                </c:pt>
                <c:pt idx="14">
                  <c:v>0.54909090909090907</c:v>
                </c:pt>
                <c:pt idx="15">
                  <c:v>0.62328767123287676</c:v>
                </c:pt>
                <c:pt idx="16">
                  <c:v>0.64285714285714279</c:v>
                </c:pt>
                <c:pt idx="17">
                  <c:v>0.6588235294117647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9-4F36-8147-D290BA819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560064"/>
        <c:axId val="525561856"/>
        <c:axId val="0"/>
      </c:bar3DChart>
      <c:catAx>
        <c:axId val="5255600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5561856"/>
        <c:crosses val="autoZero"/>
        <c:auto val="1"/>
        <c:lblAlgn val="ctr"/>
        <c:lblOffset val="100"/>
        <c:noMultiLvlLbl val="0"/>
      </c:catAx>
      <c:valAx>
        <c:axId val="525561856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556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متوسط تعويضات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المشتغلين حسب النشاط </a:t>
            </a:r>
            <a:r>
              <a:rPr lang="ar-SA" sz="1400" b="1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rPr>
              <a:t>الإقتصادي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وفئة حجم المنشآه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9718776841216454"/>
          <c:y val="2.763391355049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2343641261528235"/>
          <c:w val="0.92743623763188954"/>
          <c:h val="0.67835318152954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'متوسط تعويضات المشتغلين'!$C$4</c:f>
              <c:strCache>
                <c:ptCount val="1"/>
                <c:pt idx="0">
                  <c:v>1-5 مشتغل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'متوسط تعويضات المشتغلين'!$B$6:$B$23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'متوسط تعويضات المشتغلين'!$C$6:$C$23</c:f>
              <c:numCache>
                <c:formatCode>#,##0.0_ ;\-#,##0.0\ </c:formatCode>
                <c:ptCount val="18"/>
                <c:pt idx="0">
                  <c:v>19.537953329880025</c:v>
                </c:pt>
                <c:pt idx="1">
                  <c:v>331.36311023782957</c:v>
                </c:pt>
                <c:pt idx="2">
                  <c:v>47.705611593563717</c:v>
                </c:pt>
                <c:pt idx="3">
                  <c:v>131.41491416292348</c:v>
                </c:pt>
                <c:pt idx="4">
                  <c:v>34.240674531911601</c:v>
                </c:pt>
                <c:pt idx="5">
                  <c:v>33.728331590113179</c:v>
                </c:pt>
                <c:pt idx="6">
                  <c:v>27.204999936811721</c:v>
                </c:pt>
                <c:pt idx="7">
                  <c:v>46.41693310572424</c:v>
                </c:pt>
                <c:pt idx="8">
                  <c:v>21.087160497779017</c:v>
                </c:pt>
                <c:pt idx="9">
                  <c:v>105.91190118873946</c:v>
                </c:pt>
                <c:pt idx="10">
                  <c:v>176.40643518784452</c:v>
                </c:pt>
                <c:pt idx="11">
                  <c:v>24.627232092933554</c:v>
                </c:pt>
                <c:pt idx="12">
                  <c:v>45.497141134507586</c:v>
                </c:pt>
                <c:pt idx="13">
                  <c:v>32.992243960860556</c:v>
                </c:pt>
                <c:pt idx="14">
                  <c:v>28.606280123743375</c:v>
                </c:pt>
                <c:pt idx="15">
                  <c:v>36.589901238975088</c:v>
                </c:pt>
                <c:pt idx="16">
                  <c:v>28.388684086503662</c:v>
                </c:pt>
                <c:pt idx="17">
                  <c:v>20.524019493327934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D-4945-B44D-929EBD212D66}"/>
            </c:ext>
          </c:extLst>
        </c:ser>
        <c:ser>
          <c:idx val="1"/>
          <c:order val="1"/>
          <c:tx>
            <c:strRef>
              <c:f>'متوسط تعويضات المشتغلين'!$D$4</c:f>
              <c:strCache>
                <c:ptCount val="1"/>
                <c:pt idx="0">
                  <c:v>6-49 مشتغل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'متوسط تعويضات المشتغلين'!$B$6:$B$23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'متوسط تعويضات المشتغلين'!$D$6:$D$23</c:f>
              <c:numCache>
                <c:formatCode>#,##0.0_ ;\-#,##0.0\ </c:formatCode>
                <c:ptCount val="18"/>
                <c:pt idx="0">
                  <c:v>18.893385114684797</c:v>
                </c:pt>
                <c:pt idx="1">
                  <c:v>333.64464538187434</c:v>
                </c:pt>
                <c:pt idx="2">
                  <c:v>48.749356308596333</c:v>
                </c:pt>
                <c:pt idx="3">
                  <c:v>140.27942177430498</c:v>
                </c:pt>
                <c:pt idx="4">
                  <c:v>25.608651123639174</c:v>
                </c:pt>
                <c:pt idx="5">
                  <c:v>35.673896891135243</c:v>
                </c:pt>
                <c:pt idx="6">
                  <c:v>28.190259512274768</c:v>
                </c:pt>
                <c:pt idx="7">
                  <c:v>41.614965844663701</c:v>
                </c:pt>
                <c:pt idx="8">
                  <c:v>22.395712583855467</c:v>
                </c:pt>
                <c:pt idx="9">
                  <c:v>103.64306932490543</c:v>
                </c:pt>
                <c:pt idx="10">
                  <c:v>141.72806855313314</c:v>
                </c:pt>
                <c:pt idx="11">
                  <c:v>31.801235887223065</c:v>
                </c:pt>
                <c:pt idx="12">
                  <c:v>59.699408311842937</c:v>
                </c:pt>
                <c:pt idx="13">
                  <c:v>33.027910736525932</c:v>
                </c:pt>
                <c:pt idx="14">
                  <c:v>33.244715887776835</c:v>
                </c:pt>
                <c:pt idx="15">
                  <c:v>35.687512190608601</c:v>
                </c:pt>
                <c:pt idx="16">
                  <c:v>25.872998484137739</c:v>
                </c:pt>
                <c:pt idx="17">
                  <c:v>22.912356363176336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D-4945-B44D-929EBD212D66}"/>
            </c:ext>
          </c:extLst>
        </c:ser>
        <c:ser>
          <c:idx val="2"/>
          <c:order val="2"/>
          <c:tx>
            <c:strRef>
              <c:f>'متوسط تعويضات المشتغلين'!$E$4</c:f>
              <c:strCache>
                <c:ptCount val="1"/>
                <c:pt idx="0">
                  <c:v>50-250 مشتغل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'متوسط تعويضات المشتغلين'!$B$6:$B$23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'متوسط تعويضات المشتغلين'!$E$6:$E$23</c:f>
              <c:numCache>
                <c:formatCode>#,##0.0_ ;\-#,##0.0\ </c:formatCode>
                <c:ptCount val="18"/>
                <c:pt idx="0">
                  <c:v>19.344498307789181</c:v>
                </c:pt>
                <c:pt idx="1">
                  <c:v>306.50029686048413</c:v>
                </c:pt>
                <c:pt idx="2">
                  <c:v>42.346658557865432</c:v>
                </c:pt>
                <c:pt idx="3">
                  <c:v>115.87745255085242</c:v>
                </c:pt>
                <c:pt idx="4">
                  <c:v>32.93745532967371</c:v>
                </c:pt>
                <c:pt idx="5">
                  <c:v>32.191618538769347</c:v>
                </c:pt>
                <c:pt idx="6">
                  <c:v>26.655759794593656</c:v>
                </c:pt>
                <c:pt idx="7">
                  <c:v>53.768658599516534</c:v>
                </c:pt>
                <c:pt idx="8">
                  <c:v>20.89318128788782</c:v>
                </c:pt>
                <c:pt idx="9">
                  <c:v>86.469803682943649</c:v>
                </c:pt>
                <c:pt idx="10">
                  <c:v>191.70075340335399</c:v>
                </c:pt>
                <c:pt idx="11">
                  <c:v>34.191365369307363</c:v>
                </c:pt>
                <c:pt idx="12">
                  <c:v>47.387118175488361</c:v>
                </c:pt>
                <c:pt idx="13">
                  <c:v>25.749031516910577</c:v>
                </c:pt>
                <c:pt idx="14">
                  <c:v>38.078069534036544</c:v>
                </c:pt>
                <c:pt idx="15">
                  <c:v>33.901766256791653</c:v>
                </c:pt>
                <c:pt idx="16">
                  <c:v>26.107539725966873</c:v>
                </c:pt>
                <c:pt idx="17">
                  <c:v>21.688564617658791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D-4945-B44D-929EBD21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191232"/>
        <c:axId val="438192768"/>
      </c:barChart>
      <c:catAx>
        <c:axId val="438191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438192768"/>
        <c:crosses val="autoZero"/>
        <c:auto val="1"/>
        <c:lblAlgn val="ctr"/>
        <c:lblOffset val="100"/>
        <c:noMultiLvlLbl val="0"/>
      </c:catAx>
      <c:valAx>
        <c:axId val="438192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28666882435562"/>
          <c:y val="0.12976971764911666"/>
          <c:w val="0.10304465153918718"/>
          <c:h val="0.2041301525016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solidFill>
                  <a:schemeClr val="tx1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وسائل التسويق التقليدية المستخدمة في ا</a:t>
            </a:r>
            <a:r>
              <a:rPr lang="ar-SA" sz="1200" b="1" baseline="0">
                <a:solidFill>
                  <a:schemeClr val="tx1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لمنشآت المتوسطة حسب النشاط الاقتصادي</a:t>
            </a:r>
            <a:endParaRPr lang="ar-SA" sz="1200" b="1">
              <a:solidFill>
                <a:schemeClr val="tx1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5303034107576727"/>
          <c:y val="2.5631883102466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'الوسائل التقليدية'!$B$6:$B$23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'الوسائل التقليدية'!$E$6:$E$23</c:f>
              <c:numCache>
                <c:formatCode>0%</c:formatCode>
                <c:ptCount val="18"/>
                <c:pt idx="0">
                  <c:v>0.83333333333333337</c:v>
                </c:pt>
                <c:pt idx="1">
                  <c:v>0.73</c:v>
                </c:pt>
                <c:pt idx="2">
                  <c:v>0.66461538461538461</c:v>
                </c:pt>
                <c:pt idx="3">
                  <c:v>0.43333333333333302</c:v>
                </c:pt>
                <c:pt idx="4">
                  <c:v>0.53142857142857103</c:v>
                </c:pt>
                <c:pt idx="5">
                  <c:v>0.78947368421052633</c:v>
                </c:pt>
                <c:pt idx="6">
                  <c:v>0.76661375661375697</c:v>
                </c:pt>
                <c:pt idx="7">
                  <c:v>0.69333333333333336</c:v>
                </c:pt>
                <c:pt idx="8">
                  <c:v>0.57403508771929801</c:v>
                </c:pt>
                <c:pt idx="9">
                  <c:v>0.41176470588235292</c:v>
                </c:pt>
                <c:pt idx="10">
                  <c:v>0.4</c:v>
                </c:pt>
                <c:pt idx="11">
                  <c:v>0.72222222222222221</c:v>
                </c:pt>
                <c:pt idx="12">
                  <c:v>0.59259259259259256</c:v>
                </c:pt>
                <c:pt idx="13">
                  <c:v>0.68888888888888888</c:v>
                </c:pt>
                <c:pt idx="14">
                  <c:v>0.52747252747252749</c:v>
                </c:pt>
                <c:pt idx="15">
                  <c:v>0.61363636363636365</c:v>
                </c:pt>
                <c:pt idx="16">
                  <c:v>0.56666666666666698</c:v>
                </c:pt>
                <c:pt idx="17">
                  <c:v>0.41666666666666663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7-4F0B-AEA4-5C7A4380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583104"/>
        <c:axId val="525584640"/>
        <c:axId val="0"/>
      </c:bar3DChart>
      <c:catAx>
        <c:axId val="5255831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25584640"/>
        <c:crosses val="autoZero"/>
        <c:auto val="1"/>
        <c:lblAlgn val="ctr"/>
        <c:lblOffset val="100"/>
        <c:noMultiLvlLbl val="0"/>
      </c:catAx>
      <c:valAx>
        <c:axId val="525584640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2558310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وسائل التسويق الالكترونية المستخدمة في المنشآت المتناهية الصغر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0458237961743007"/>
          <c:y val="3.1227632677202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233252789164698E-4"/>
          <c:y val="6.7174878591097623E-2"/>
          <c:w val="0.91909034122940525"/>
          <c:h val="0.88306582871303763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'الوسائل الالكترونية'!$B$6:$B$23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'الوسائل الالكترونية'!$C$6:$C$23</c:f>
              <c:numCache>
                <c:formatCode>0%</c:formatCode>
                <c:ptCount val="18"/>
                <c:pt idx="0">
                  <c:v>0.10828025477707004</c:v>
                </c:pt>
                <c:pt idx="1">
                  <c:v>0.16666666666666663</c:v>
                </c:pt>
                <c:pt idx="2">
                  <c:v>0.18134715025906734</c:v>
                </c:pt>
                <c:pt idx="3">
                  <c:v>0.5</c:v>
                </c:pt>
                <c:pt idx="4">
                  <c:v>0.37931034482758619</c:v>
                </c:pt>
                <c:pt idx="5">
                  <c:v>0.15410958904109595</c:v>
                </c:pt>
                <c:pt idx="6">
                  <c:v>0.10360884749708965</c:v>
                </c:pt>
                <c:pt idx="7">
                  <c:v>8.333333333333337E-2</c:v>
                </c:pt>
                <c:pt idx="8">
                  <c:v>0.11971197119711974</c:v>
                </c:pt>
                <c:pt idx="9">
                  <c:v>0.51851851851851849</c:v>
                </c:pt>
                <c:pt idx="10">
                  <c:v>0.5714285714285714</c:v>
                </c:pt>
                <c:pt idx="11">
                  <c:v>0.234375</c:v>
                </c:pt>
                <c:pt idx="12">
                  <c:v>0.22660098522167482</c:v>
                </c:pt>
                <c:pt idx="13">
                  <c:v>0.18478260869565211</c:v>
                </c:pt>
                <c:pt idx="14">
                  <c:v>0.14285714285714279</c:v>
                </c:pt>
                <c:pt idx="15">
                  <c:v>0.1333333333333333</c:v>
                </c:pt>
                <c:pt idx="16">
                  <c:v>0.15625</c:v>
                </c:pt>
                <c:pt idx="17">
                  <c:v>0.2580275229357798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C-4028-9DEB-6878AE8F9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086720"/>
        <c:axId val="531145856"/>
        <c:axId val="525545920"/>
      </c:bar3DChart>
      <c:catAx>
        <c:axId val="5310867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1145856"/>
        <c:crosses val="autoZero"/>
        <c:auto val="1"/>
        <c:lblAlgn val="ctr"/>
        <c:lblOffset val="100"/>
        <c:noMultiLvlLbl val="0"/>
      </c:catAx>
      <c:valAx>
        <c:axId val="531145856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1086720"/>
        <c:crosses val="autoZero"/>
        <c:crossBetween val="between"/>
      </c:valAx>
      <c:serAx>
        <c:axId val="52554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531145856"/>
        <c:crosses val="autoZero"/>
      </c:ser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وسائل التسويق الالكترونية المستخدمة في ا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لمنشآت الصغيرة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360240825106859"/>
          <c:y val="1.7033250380062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'الوسائل الالكترونية'!$B$6:$B$23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'الوسائل الالكترونية'!$D$6:$D$23</c:f>
              <c:numCache>
                <c:formatCode>0%</c:formatCode>
                <c:ptCount val="18"/>
                <c:pt idx="0">
                  <c:v>0.19354838709677424</c:v>
                </c:pt>
                <c:pt idx="1">
                  <c:v>0.15000000000000002</c:v>
                </c:pt>
                <c:pt idx="2">
                  <c:v>0.26320939334637972</c:v>
                </c:pt>
                <c:pt idx="3">
                  <c:v>0.4</c:v>
                </c:pt>
                <c:pt idx="4">
                  <c:v>0.4285714285714286</c:v>
                </c:pt>
                <c:pt idx="5">
                  <c:v>0.16061452513966479</c:v>
                </c:pt>
                <c:pt idx="6">
                  <c:v>0.11375947995666302</c:v>
                </c:pt>
                <c:pt idx="7">
                  <c:v>0.18072289156626509</c:v>
                </c:pt>
                <c:pt idx="8">
                  <c:v>0.19976498237367801</c:v>
                </c:pt>
                <c:pt idx="9">
                  <c:v>0.57377049180327866</c:v>
                </c:pt>
                <c:pt idx="10">
                  <c:v>0.56521739130434778</c:v>
                </c:pt>
                <c:pt idx="11">
                  <c:v>0.27</c:v>
                </c:pt>
                <c:pt idx="12">
                  <c:v>0.38461538461538458</c:v>
                </c:pt>
                <c:pt idx="13">
                  <c:v>0.27450980392156865</c:v>
                </c:pt>
                <c:pt idx="14">
                  <c:v>0.45090909090909093</c:v>
                </c:pt>
                <c:pt idx="15">
                  <c:v>0.37671232876712324</c:v>
                </c:pt>
                <c:pt idx="16">
                  <c:v>0.35714285714285721</c:v>
                </c:pt>
                <c:pt idx="17">
                  <c:v>0.3411764705882353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7-4C5F-A294-25E8E01A3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196928"/>
        <c:axId val="531211008"/>
        <c:axId val="0"/>
      </c:bar3DChart>
      <c:catAx>
        <c:axId val="531196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1211008"/>
        <c:crosses val="autoZero"/>
        <c:auto val="1"/>
        <c:lblAlgn val="ctr"/>
        <c:lblOffset val="100"/>
        <c:noMultiLvlLbl val="0"/>
      </c:catAx>
      <c:valAx>
        <c:axId val="531211008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119692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وسائل التسويق الالكترونية المسنخدمة في ا</a:t>
            </a: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لمنشآت المتوسطة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4946981400834161"/>
          <c:y val="2.5938847861281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799407308603752"/>
          <c:y val="0.16889072051901297"/>
          <c:w val="0.78782492257348768"/>
          <c:h val="0.610024513686316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'الوسائل الالكترونية'!$B$6:$B$23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'الوسائل الالكترونية'!$E$6:$E$23</c:f>
              <c:numCache>
                <c:formatCode>0%</c:formatCode>
                <c:ptCount val="18"/>
                <c:pt idx="0">
                  <c:v>0.16666666666666663</c:v>
                </c:pt>
                <c:pt idx="1">
                  <c:v>0.27</c:v>
                </c:pt>
                <c:pt idx="2">
                  <c:v>0.33538461538461539</c:v>
                </c:pt>
                <c:pt idx="3">
                  <c:v>0.56666666666666698</c:v>
                </c:pt>
                <c:pt idx="4">
                  <c:v>0.46857142857142897</c:v>
                </c:pt>
                <c:pt idx="5">
                  <c:v>0.21052631578947367</c:v>
                </c:pt>
                <c:pt idx="6">
                  <c:v>0.23338624338624303</c:v>
                </c:pt>
                <c:pt idx="7">
                  <c:v>0.30666666666666664</c:v>
                </c:pt>
                <c:pt idx="8">
                  <c:v>0.42596491228070199</c:v>
                </c:pt>
                <c:pt idx="9">
                  <c:v>0.58823529411764708</c:v>
                </c:pt>
                <c:pt idx="10">
                  <c:v>0.6</c:v>
                </c:pt>
                <c:pt idx="11">
                  <c:v>0.27777777777777779</c:v>
                </c:pt>
                <c:pt idx="12">
                  <c:v>0.40740740740740744</c:v>
                </c:pt>
                <c:pt idx="13">
                  <c:v>0.31111111111111112</c:v>
                </c:pt>
                <c:pt idx="14">
                  <c:v>0.47252747252747251</c:v>
                </c:pt>
                <c:pt idx="15">
                  <c:v>0.38636363636363635</c:v>
                </c:pt>
                <c:pt idx="16">
                  <c:v>0.43333333333333302</c:v>
                </c:pt>
                <c:pt idx="17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0-47AC-8D0F-60C3FE63E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244544"/>
        <c:axId val="531246080"/>
        <c:axId val="0"/>
      </c:bar3DChart>
      <c:catAx>
        <c:axId val="531244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1246080"/>
        <c:crosses val="autoZero"/>
        <c:auto val="1"/>
        <c:lblAlgn val="ctr"/>
        <c:lblOffset val="100"/>
        <c:noMultiLvlLbl val="0"/>
      </c:catAx>
      <c:valAx>
        <c:axId val="531246080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124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6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العوائق بداء</a:t>
            </a:r>
            <a:r>
              <a:rPr lang="ar-SA" sz="16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</a:t>
            </a:r>
            <a:r>
              <a:rPr lang="ar-SA" sz="16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العمل التي تواجه المنشآت </a:t>
            </a:r>
            <a:endParaRPr lang="en-US" sz="16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434779529431204E-2"/>
          <c:y val="0.17308589700349039"/>
          <c:w val="0.85064404458445031"/>
          <c:h val="0.49264250871827503"/>
        </c:manualLayout>
      </c:layout>
      <c:lineChart>
        <c:grouping val="standard"/>
        <c:varyColors val="0"/>
        <c:ser>
          <c:idx val="0"/>
          <c:order val="0"/>
          <c:tx>
            <c:strRef>
              <c:f>'عوائق بدء العمل'!$C$4</c:f>
              <c:strCache>
                <c:ptCount val="1"/>
                <c:pt idx="0">
                  <c:v>1-5 مشتغل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strRef>
              <c:f>'عوائق بدء العمل'!$B$6:$B$23</c:f>
              <c:strCache>
                <c:ptCount val="18"/>
                <c:pt idx="0">
                  <c:v>الحصول على تمويل</c:v>
                </c:pt>
                <c:pt idx="1">
                  <c:v>الحصول على الموقع / استئجار المبنى</c:v>
                </c:pt>
                <c:pt idx="2">
                  <c:v>الحصول على التراخيص التجارية والتصاريح</c:v>
                </c:pt>
                <c:pt idx="3">
                  <c:v>الأمن والاستقرار</c:v>
                </c:pt>
                <c:pt idx="4">
                  <c:v>أنظمة الجمارك والتجارة</c:v>
                </c:pt>
                <c:pt idx="5">
                  <c:v>إمكانية التصدير / التجارة مع دول أخرى</c:v>
                </c:pt>
                <c:pt idx="6">
                  <c:v>استمرارية التزود بالكهرباء (دون انقطاعات)</c:v>
                </c:pt>
                <c:pt idx="7">
                  <c:v>أسعار الكهرباء</c:v>
                </c:pt>
                <c:pt idx="8">
                  <c:v>استمرارية التزود بالمياه (دون انقطاعات)</c:v>
                </c:pt>
                <c:pt idx="9">
                  <c:v>أسعار المياه</c:v>
                </c:pt>
                <c:pt idx="10">
                  <c:v>استمرارية التزود بالوقود (دون انقطاعات)</c:v>
                </c:pt>
                <c:pt idx="11">
                  <c:v>أسعار الوقود</c:v>
                </c:pt>
                <c:pt idx="12">
                  <c:v>توفر الأيدي العاملة المدربة</c:v>
                </c:pt>
                <c:pt idx="13">
                  <c:v>أنظمة وقوانين العمل</c:v>
                </c:pt>
                <c:pt idx="14">
                  <c:v>إجراءات التفتيش الرسمي على المنشآت</c:v>
                </c:pt>
                <c:pt idx="15">
                  <c:v>الحصول على خط الهاتف والانترنت (الاتصالات)</c:v>
                </c:pt>
                <c:pt idx="16">
                  <c:v>القدرة للوصول إلى المساعدة التقنية (التدريب والخدمات)</c:v>
                </c:pt>
                <c:pt idx="17">
                  <c:v>الإجراءات الحكومية والبيروقراطية</c:v>
                </c:pt>
              </c:strCache>
            </c:strRef>
          </c:cat>
          <c:val>
            <c:numRef>
              <c:f>'عوائق بدء العمل'!$C$6:$C$23</c:f>
              <c:numCache>
                <c:formatCode>0%</c:formatCode>
                <c:ptCount val="18"/>
                <c:pt idx="0">
                  <c:v>0.1035031847133758</c:v>
                </c:pt>
                <c:pt idx="1">
                  <c:v>5.29788928118511E-2</c:v>
                </c:pt>
                <c:pt idx="2">
                  <c:v>9.9715570465172598E-2</c:v>
                </c:pt>
                <c:pt idx="3">
                  <c:v>0</c:v>
                </c:pt>
                <c:pt idx="4">
                  <c:v>3.9771261985360302E-2</c:v>
                </c:pt>
                <c:pt idx="5">
                  <c:v>5.9441188758988153E-3</c:v>
                </c:pt>
                <c:pt idx="6">
                  <c:v>6.7836388458685407E-2</c:v>
                </c:pt>
                <c:pt idx="7">
                  <c:v>0.31060606060606061</c:v>
                </c:pt>
                <c:pt idx="8">
                  <c:v>9.0009000900090008E-2</c:v>
                </c:pt>
                <c:pt idx="9">
                  <c:v>2.37777777777778E-2</c:v>
                </c:pt>
                <c:pt idx="10">
                  <c:v>1.1686914745847878E-2</c:v>
                </c:pt>
                <c:pt idx="11">
                  <c:v>7.03125E-2</c:v>
                </c:pt>
                <c:pt idx="12">
                  <c:v>0.18214370917557501</c:v>
                </c:pt>
                <c:pt idx="13">
                  <c:v>0.154466636537371</c:v>
                </c:pt>
                <c:pt idx="14">
                  <c:v>9.2693082957989795E-2</c:v>
                </c:pt>
                <c:pt idx="15">
                  <c:v>9.3513480930584279E-3</c:v>
                </c:pt>
                <c:pt idx="16">
                  <c:v>6.4033293601762839E-2</c:v>
                </c:pt>
                <c:pt idx="17">
                  <c:v>0.14334862385321101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09A9-4A3C-8CE3-836C37D47746}"/>
            </c:ext>
          </c:extLst>
        </c:ser>
        <c:ser>
          <c:idx val="1"/>
          <c:order val="1"/>
          <c:tx>
            <c:strRef>
              <c:f>'عوائق بدء العمل'!$D$4</c:f>
              <c:strCache>
                <c:ptCount val="1"/>
                <c:pt idx="0">
                  <c:v>6-49 مشتغل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'عوائق بدء العمل'!$B$6:$B$23</c:f>
              <c:strCache>
                <c:ptCount val="18"/>
                <c:pt idx="0">
                  <c:v>الحصول على تمويل</c:v>
                </c:pt>
                <c:pt idx="1">
                  <c:v>الحصول على الموقع / استئجار المبنى</c:v>
                </c:pt>
                <c:pt idx="2">
                  <c:v>الحصول على التراخيص التجارية والتصاريح</c:v>
                </c:pt>
                <c:pt idx="3">
                  <c:v>الأمن والاستقرار</c:v>
                </c:pt>
                <c:pt idx="4">
                  <c:v>أنظمة الجمارك والتجارة</c:v>
                </c:pt>
                <c:pt idx="5">
                  <c:v>إمكانية التصدير / التجارة مع دول أخرى</c:v>
                </c:pt>
                <c:pt idx="6">
                  <c:v>استمرارية التزود بالكهرباء (دون انقطاعات)</c:v>
                </c:pt>
                <c:pt idx="7">
                  <c:v>أسعار الكهرباء</c:v>
                </c:pt>
                <c:pt idx="8">
                  <c:v>استمرارية التزود بالمياه (دون انقطاعات)</c:v>
                </c:pt>
                <c:pt idx="9">
                  <c:v>أسعار المياه</c:v>
                </c:pt>
                <c:pt idx="10">
                  <c:v>استمرارية التزود بالوقود (دون انقطاعات)</c:v>
                </c:pt>
                <c:pt idx="11">
                  <c:v>أسعار الوقود</c:v>
                </c:pt>
                <c:pt idx="12">
                  <c:v>توفر الأيدي العاملة المدربة</c:v>
                </c:pt>
                <c:pt idx="13">
                  <c:v>أنظمة وقوانين العمل</c:v>
                </c:pt>
                <c:pt idx="14">
                  <c:v>إجراءات التفتيش الرسمي على المنشآت</c:v>
                </c:pt>
                <c:pt idx="15">
                  <c:v>الحصول على خط الهاتف والانترنت (الاتصالات)</c:v>
                </c:pt>
                <c:pt idx="16">
                  <c:v>القدرة للوصول إلى المساعدة التقنية (التدريب والخدمات)</c:v>
                </c:pt>
                <c:pt idx="17">
                  <c:v>الإجراءات الحكومية والبيروقراطية</c:v>
                </c:pt>
              </c:strCache>
            </c:strRef>
          </c:cat>
          <c:val>
            <c:numRef>
              <c:f>'عوائق بدء العمل'!$D$6:$D$23</c:f>
              <c:numCache>
                <c:formatCode>0%</c:formatCode>
                <c:ptCount val="18"/>
                <c:pt idx="0">
                  <c:v>8.387096774193549E-2</c:v>
                </c:pt>
                <c:pt idx="1">
                  <c:v>0.16374057147260301</c:v>
                </c:pt>
                <c:pt idx="2">
                  <c:v>0.12720156555772993</c:v>
                </c:pt>
                <c:pt idx="3">
                  <c:v>0</c:v>
                </c:pt>
                <c:pt idx="4">
                  <c:v>6.5738792930006867E-2</c:v>
                </c:pt>
                <c:pt idx="5">
                  <c:v>3.4096112478744799E-2</c:v>
                </c:pt>
                <c:pt idx="6">
                  <c:v>6.937594733373853E-2</c:v>
                </c:pt>
                <c:pt idx="7">
                  <c:v>9.4097571366973998E-2</c:v>
                </c:pt>
                <c:pt idx="8">
                  <c:v>4.9079164086203303E-2</c:v>
                </c:pt>
                <c:pt idx="9">
                  <c:v>3.11016362018335E-2</c:v>
                </c:pt>
                <c:pt idx="10">
                  <c:v>1.9463551183086701E-2</c:v>
                </c:pt>
                <c:pt idx="11">
                  <c:v>0.16</c:v>
                </c:pt>
                <c:pt idx="12">
                  <c:v>0.21634615384615385</c:v>
                </c:pt>
                <c:pt idx="13">
                  <c:v>0.17156862745098039</c:v>
                </c:pt>
                <c:pt idx="14">
                  <c:v>7.2727272727272724E-2</c:v>
                </c:pt>
                <c:pt idx="15">
                  <c:v>1.3341033875845469E-2</c:v>
                </c:pt>
                <c:pt idx="16">
                  <c:v>0.10593685871724801</c:v>
                </c:pt>
                <c:pt idx="17">
                  <c:v>0.15830839960250401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09A9-4A3C-8CE3-836C37D47746}"/>
            </c:ext>
          </c:extLst>
        </c:ser>
        <c:ser>
          <c:idx val="2"/>
          <c:order val="2"/>
          <c:tx>
            <c:strRef>
              <c:f>'عوائق بدء العمل'!$E$4</c:f>
              <c:strCache>
                <c:ptCount val="1"/>
                <c:pt idx="0">
                  <c:v>50-250 مشتغل</c:v>
                </c:pt>
              </c:strCache>
            </c:strRef>
          </c:tx>
          <c:marker>
            <c:symbol val="circle"/>
            <c:size val="7"/>
          </c:marker>
          <c:cat>
            <c:strRef>
              <c:f>'عوائق بدء العمل'!$B$6:$B$23</c:f>
              <c:strCache>
                <c:ptCount val="18"/>
                <c:pt idx="0">
                  <c:v>الحصول على تمويل</c:v>
                </c:pt>
                <c:pt idx="1">
                  <c:v>الحصول على الموقع / استئجار المبنى</c:v>
                </c:pt>
                <c:pt idx="2">
                  <c:v>الحصول على التراخيص التجارية والتصاريح</c:v>
                </c:pt>
                <c:pt idx="3">
                  <c:v>الأمن والاستقرار</c:v>
                </c:pt>
                <c:pt idx="4">
                  <c:v>أنظمة الجمارك والتجارة</c:v>
                </c:pt>
                <c:pt idx="5">
                  <c:v>إمكانية التصدير / التجارة مع دول أخرى</c:v>
                </c:pt>
                <c:pt idx="6">
                  <c:v>استمرارية التزود بالكهرباء (دون انقطاعات)</c:v>
                </c:pt>
                <c:pt idx="7">
                  <c:v>أسعار الكهرباء</c:v>
                </c:pt>
                <c:pt idx="8">
                  <c:v>استمرارية التزود بالمياه (دون انقطاعات)</c:v>
                </c:pt>
                <c:pt idx="9">
                  <c:v>أسعار المياه</c:v>
                </c:pt>
                <c:pt idx="10">
                  <c:v>استمرارية التزود بالوقود (دون انقطاعات)</c:v>
                </c:pt>
                <c:pt idx="11">
                  <c:v>أسعار الوقود</c:v>
                </c:pt>
                <c:pt idx="12">
                  <c:v>توفر الأيدي العاملة المدربة</c:v>
                </c:pt>
                <c:pt idx="13">
                  <c:v>أنظمة وقوانين العمل</c:v>
                </c:pt>
                <c:pt idx="14">
                  <c:v>إجراءات التفتيش الرسمي على المنشآت</c:v>
                </c:pt>
                <c:pt idx="15">
                  <c:v>الحصول على خط الهاتف والانترنت (الاتصالات)</c:v>
                </c:pt>
                <c:pt idx="16">
                  <c:v>القدرة للوصول إلى المساعدة التقنية (التدريب والخدمات)</c:v>
                </c:pt>
                <c:pt idx="17">
                  <c:v>الإجراءات الحكومية والبيروقراطية</c:v>
                </c:pt>
              </c:strCache>
            </c:strRef>
          </c:cat>
          <c:val>
            <c:numRef>
              <c:f>'عوائق بدء العمل'!$E$6:$E$23</c:f>
              <c:numCache>
                <c:formatCode>0%</c:formatCode>
                <c:ptCount val="18"/>
                <c:pt idx="0">
                  <c:v>8.844446745167088E-2</c:v>
                </c:pt>
                <c:pt idx="1">
                  <c:v>0.14534051439170301</c:v>
                </c:pt>
                <c:pt idx="2">
                  <c:v>0.139738465492486</c:v>
                </c:pt>
                <c:pt idx="3">
                  <c:v>0</c:v>
                </c:pt>
                <c:pt idx="4">
                  <c:v>8.7822315959599412E-2</c:v>
                </c:pt>
                <c:pt idx="5">
                  <c:v>8.0971659919028341E-2</c:v>
                </c:pt>
                <c:pt idx="6">
                  <c:v>3.3740390343549385E-2</c:v>
                </c:pt>
                <c:pt idx="7">
                  <c:v>6.6686801940241097E-2</c:v>
                </c:pt>
                <c:pt idx="8">
                  <c:v>3.4654736706056385E-2</c:v>
                </c:pt>
                <c:pt idx="9">
                  <c:v>2.07817909370091E-2</c:v>
                </c:pt>
                <c:pt idx="10">
                  <c:v>2.1921059383776767E-2</c:v>
                </c:pt>
                <c:pt idx="11">
                  <c:v>0.197325242759324</c:v>
                </c:pt>
                <c:pt idx="12">
                  <c:v>0.24056109226219399</c:v>
                </c:pt>
                <c:pt idx="13">
                  <c:v>0.22222222222222221</c:v>
                </c:pt>
                <c:pt idx="14">
                  <c:v>6.2135786014096278E-2</c:v>
                </c:pt>
                <c:pt idx="15">
                  <c:v>2.1795299991323704E-2</c:v>
                </c:pt>
                <c:pt idx="16">
                  <c:v>0.137439412853085</c:v>
                </c:pt>
                <c:pt idx="17">
                  <c:v>0.159109397972207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09A9-4A3C-8CE3-836C37D47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0096"/>
        <c:axId val="531381632"/>
      </c:lineChart>
      <c:catAx>
        <c:axId val="5313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1381632"/>
        <c:crosses val="autoZero"/>
        <c:auto val="1"/>
        <c:lblAlgn val="ctr"/>
        <c:lblOffset val="100"/>
        <c:noMultiLvlLbl val="0"/>
      </c:catAx>
      <c:valAx>
        <c:axId val="5313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8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55760307630771"/>
          <c:y val="0.1701308452756049"/>
          <c:w val="0.10474164675566688"/>
          <c:h val="0.215450492368514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60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المشاكل الحالية التي تواجه المنشآت </a:t>
            </a:r>
            <a:endParaRPr lang="en-US" sz="1600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688224893654593E-2"/>
          <c:y val="0.12903124963365598"/>
          <c:w val="0.8498009779087794"/>
          <c:h val="0.7556485938480868"/>
        </c:manualLayout>
      </c:layout>
      <c:lineChart>
        <c:grouping val="standard"/>
        <c:varyColors val="0"/>
        <c:ser>
          <c:idx val="0"/>
          <c:order val="0"/>
          <c:tx>
            <c:strRef>
              <c:f>'مشاكل المنشأة'!$C$4</c:f>
              <c:strCache>
                <c:ptCount val="1"/>
                <c:pt idx="0">
                  <c:v>1-5 مشتغل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30B-4939-A4E8-C927A28E0136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30B-4939-A4E8-C927A28E0136}"/>
              </c:ext>
            </c:extLst>
          </c:dPt>
          <c:dPt>
            <c:idx val="2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30B-4939-A4E8-C927A28E0136}"/>
              </c:ext>
            </c:extLst>
          </c:dPt>
          <c:dPt>
            <c:idx val="3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30B-4939-A4E8-C927A28E0136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30B-4939-A4E8-C927A28E0136}"/>
              </c:ext>
            </c:extLst>
          </c:dPt>
          <c:dPt>
            <c:idx val="5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30B-4939-A4E8-C927A28E0136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30B-4939-A4E8-C927A28E0136}"/>
              </c:ext>
            </c:extLst>
          </c:dPt>
          <c:dPt>
            <c:idx val="7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30B-4939-A4E8-C927A28E0136}"/>
              </c:ext>
            </c:extLst>
          </c:dPt>
          <c:dPt>
            <c:idx val="8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A30B-4939-A4E8-C927A28E0136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A30B-4939-A4E8-C927A28E0136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30B-4939-A4E8-C927A28E0136}"/>
              </c:ext>
            </c:extLst>
          </c:dPt>
          <c:cat>
            <c:strRef>
              <c:f>'مشاكل المنشأة'!$B$6:$B$16</c:f>
              <c:strCache>
                <c:ptCount val="11"/>
                <c:pt idx="0">
                  <c:v> ضعف الطلب </c:v>
                </c:pt>
                <c:pt idx="1">
                  <c:v> التسويق والتصدير</c:v>
                </c:pt>
                <c:pt idx="2">
                  <c:v> توفر وقدرة العاملين</c:v>
                </c:pt>
                <c:pt idx="3">
                  <c:v> توفر التمويل</c:v>
                </c:pt>
                <c:pt idx="4">
                  <c:v> توفر المواد الخام</c:v>
                </c:pt>
                <c:pt idx="5">
                  <c:v> المنافسة المحلية</c:v>
                </c:pt>
                <c:pt idx="6">
                  <c:v> المنافسة الأجنبية</c:v>
                </c:pt>
                <c:pt idx="7">
                  <c:v> مشاكل العملاء والتحصيل</c:v>
                </c:pt>
                <c:pt idx="8">
                  <c:v> الأنظمة واللوائح الحكومية</c:v>
                </c:pt>
                <c:pt idx="9">
                  <c:v> الخدمات العامة</c:v>
                </c:pt>
                <c:pt idx="10">
                  <c:v> الآلات والتكنولوجيا</c:v>
                </c:pt>
              </c:strCache>
            </c:strRef>
          </c:cat>
          <c:val>
            <c:numRef>
              <c:f>'مشاكل المنشأة'!$C$6:$C$16</c:f>
              <c:numCache>
                <c:formatCode>0%</c:formatCode>
                <c:ptCount val="11"/>
                <c:pt idx="0">
                  <c:v>0.14530088156381801</c:v>
                </c:pt>
                <c:pt idx="1">
                  <c:v>1.8527799068451152E-2</c:v>
                </c:pt>
                <c:pt idx="2">
                  <c:v>0.14562190182908299</c:v>
                </c:pt>
                <c:pt idx="3">
                  <c:v>0.25539798134662067</c:v>
                </c:pt>
                <c:pt idx="4">
                  <c:v>2.5769525563169807E-2</c:v>
                </c:pt>
                <c:pt idx="5">
                  <c:v>5.7256919720807466E-2</c:v>
                </c:pt>
                <c:pt idx="6">
                  <c:v>9.8291102211861599E-3</c:v>
                </c:pt>
                <c:pt idx="7">
                  <c:v>6.4775776159448059E-2</c:v>
                </c:pt>
                <c:pt idx="8">
                  <c:v>0.10195548157991401</c:v>
                </c:pt>
                <c:pt idx="9">
                  <c:v>5.0618386978271417E-2</c:v>
                </c:pt>
                <c:pt idx="10">
                  <c:v>5.1105148843746007E-2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30B-4939-A4E8-C927A28E0136}"/>
            </c:ext>
          </c:extLst>
        </c:ser>
        <c:ser>
          <c:idx val="1"/>
          <c:order val="1"/>
          <c:tx>
            <c:strRef>
              <c:f>'مشاكل المنشأة'!$D$4</c:f>
              <c:strCache>
                <c:ptCount val="1"/>
                <c:pt idx="0">
                  <c:v>6-49 مشتغل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'مشاكل المنشأة'!$B$6:$B$16</c:f>
              <c:strCache>
                <c:ptCount val="11"/>
                <c:pt idx="0">
                  <c:v> ضعف الطلب </c:v>
                </c:pt>
                <c:pt idx="1">
                  <c:v> التسويق والتصدير</c:v>
                </c:pt>
                <c:pt idx="2">
                  <c:v> توفر وقدرة العاملين</c:v>
                </c:pt>
                <c:pt idx="3">
                  <c:v> توفر التمويل</c:v>
                </c:pt>
                <c:pt idx="4">
                  <c:v> توفر المواد الخام</c:v>
                </c:pt>
                <c:pt idx="5">
                  <c:v> المنافسة المحلية</c:v>
                </c:pt>
                <c:pt idx="6">
                  <c:v> المنافسة الأجنبية</c:v>
                </c:pt>
                <c:pt idx="7">
                  <c:v> مشاكل العملاء والتحصيل</c:v>
                </c:pt>
                <c:pt idx="8">
                  <c:v> الأنظمة واللوائح الحكومية</c:v>
                </c:pt>
                <c:pt idx="9">
                  <c:v> الخدمات العامة</c:v>
                </c:pt>
                <c:pt idx="10">
                  <c:v> الآلات والتكنولوجيا</c:v>
                </c:pt>
              </c:strCache>
            </c:strRef>
          </c:cat>
          <c:val>
            <c:numRef>
              <c:f>('مشاكل المنشأة'!$D$6,'مشاكل المنشأة'!$D$7,'مشاكل المنشأة'!$D$8,'مشاكل المنشأة'!$D$9,'مشاكل المنشأة'!$D$10,'مشاكل المنشأة'!$D$11,'مشاكل المنشأة'!$D$12,'مشاكل المنشأة'!$D$13,'مشاكل المنشأة'!$D$14,'مشاكل المنشأة'!$D$15,'مشاكل المنشأة'!$D$16)</c:f>
              <c:numCache>
                <c:formatCode>0%</c:formatCode>
                <c:ptCount val="11"/>
                <c:pt idx="0">
                  <c:v>0.13783387651154899</c:v>
                </c:pt>
                <c:pt idx="1">
                  <c:v>6.4391500321957507E-2</c:v>
                </c:pt>
                <c:pt idx="2">
                  <c:v>0.1851255634256278</c:v>
                </c:pt>
                <c:pt idx="3">
                  <c:v>0.15356823565030001</c:v>
                </c:pt>
                <c:pt idx="4">
                  <c:v>6.4187779380598706E-2</c:v>
                </c:pt>
                <c:pt idx="5">
                  <c:v>0.12878300064391501</c:v>
                </c:pt>
                <c:pt idx="6">
                  <c:v>3.7167637263806522E-2</c:v>
                </c:pt>
                <c:pt idx="7">
                  <c:v>9.610431423052157E-2</c:v>
                </c:pt>
                <c:pt idx="8">
                  <c:v>8.9241865683603094E-2</c:v>
                </c:pt>
                <c:pt idx="9">
                  <c:v>4.0244687701223442E-2</c:v>
                </c:pt>
                <c:pt idx="10">
                  <c:v>9.8876244412388042E-2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6D0-4C9E-85B2-785BE46A3C60}"/>
            </c:ext>
          </c:extLst>
        </c:ser>
        <c:ser>
          <c:idx val="2"/>
          <c:order val="2"/>
          <c:tx>
            <c:strRef>
              <c:f>'مشاكل المنشأة'!$E$4</c:f>
              <c:strCache>
                <c:ptCount val="1"/>
                <c:pt idx="0">
                  <c:v>50-250 مشتغل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cat>
            <c:strRef>
              <c:f>'مشاكل المنشأة'!$B$6:$B$16</c:f>
              <c:strCache>
                <c:ptCount val="11"/>
                <c:pt idx="0">
                  <c:v> ضعف الطلب </c:v>
                </c:pt>
                <c:pt idx="1">
                  <c:v> التسويق والتصدير</c:v>
                </c:pt>
                <c:pt idx="2">
                  <c:v> توفر وقدرة العاملين</c:v>
                </c:pt>
                <c:pt idx="3">
                  <c:v> توفر التمويل</c:v>
                </c:pt>
                <c:pt idx="4">
                  <c:v> توفر المواد الخام</c:v>
                </c:pt>
                <c:pt idx="5">
                  <c:v> المنافسة المحلية</c:v>
                </c:pt>
                <c:pt idx="6">
                  <c:v> المنافسة الأجنبية</c:v>
                </c:pt>
                <c:pt idx="7">
                  <c:v> مشاكل العملاء والتحصيل</c:v>
                </c:pt>
                <c:pt idx="8">
                  <c:v> الأنظمة واللوائح الحكومية</c:v>
                </c:pt>
                <c:pt idx="9">
                  <c:v> الخدمات العامة</c:v>
                </c:pt>
                <c:pt idx="10">
                  <c:v> الآلات والتكنولوجيا</c:v>
                </c:pt>
              </c:strCache>
            </c:strRef>
          </c:cat>
          <c:val>
            <c:numRef>
              <c:f>'مشاكل المنشأة'!$E$6:$E$16</c:f>
              <c:numCache>
                <c:formatCode>0%</c:formatCode>
                <c:ptCount val="11"/>
                <c:pt idx="0">
                  <c:v>0.15927189988623436</c:v>
                </c:pt>
                <c:pt idx="1">
                  <c:v>6.8778915434205501E-2</c:v>
                </c:pt>
                <c:pt idx="2">
                  <c:v>0.21071925167488306</c:v>
                </c:pt>
                <c:pt idx="3">
                  <c:v>0.1260270509417267</c:v>
                </c:pt>
                <c:pt idx="4">
                  <c:v>0.112766798418972</c:v>
                </c:pt>
                <c:pt idx="5">
                  <c:v>0.13310580204778158</c:v>
                </c:pt>
                <c:pt idx="6">
                  <c:v>0.1317153330805208</c:v>
                </c:pt>
                <c:pt idx="7">
                  <c:v>9.1138920490456327E-2</c:v>
                </c:pt>
                <c:pt idx="8">
                  <c:v>7.9051383399209488E-2</c:v>
                </c:pt>
                <c:pt idx="9">
                  <c:v>6.6616104158766273E-2</c:v>
                </c:pt>
                <c:pt idx="10">
                  <c:v>0.12577423840222476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6D0-4C9E-85B2-785BE46A3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614720"/>
        <c:axId val="531620992"/>
      </c:lineChart>
      <c:catAx>
        <c:axId val="5316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1620992"/>
        <c:crosses val="autoZero"/>
        <c:auto val="1"/>
        <c:lblAlgn val="ctr"/>
        <c:lblOffset val="100"/>
        <c:noMultiLvlLbl val="0"/>
      </c:catAx>
      <c:valAx>
        <c:axId val="53162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61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495992622688215"/>
          <c:y val="0.1226927767858014"/>
          <c:w val="8.633631260871831E-2"/>
          <c:h val="0.15238325319928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نسبة المنشآت حسب الكفائه العلميه لصاحب العمل حسب حجم المنشأة</a:t>
            </a:r>
          </a:p>
        </c:rich>
      </c:tx>
      <c:layout>
        <c:manualLayout>
          <c:xMode val="edge"/>
          <c:yMode val="edge"/>
          <c:x val="0.23924461182343298"/>
          <c:y val="2.6324569161156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3071490824283725E-2"/>
          <c:y val="0.26789449303030727"/>
          <c:w val="0.9692081122659556"/>
          <c:h val="0.66035370196199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'كفاءة صاحب العمل'!$B$6</c:f>
              <c:strCache>
                <c:ptCount val="1"/>
                <c:pt idx="0">
                  <c:v>ثانوي وما دون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'كفاءة صاحب العمل'!$C$4:$E$4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'كفاءة صاحب العمل'!$C$6:$E$6</c:f>
              <c:numCache>
                <c:formatCode>0.0%</c:formatCode>
                <c:ptCount val="3"/>
                <c:pt idx="0">
                  <c:v>0.53321323623355099</c:v>
                </c:pt>
                <c:pt idx="1">
                  <c:v>0.28815196394075981</c:v>
                </c:pt>
                <c:pt idx="2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4-492E-8547-9A65E7355E4E}"/>
            </c:ext>
          </c:extLst>
        </c:ser>
        <c:ser>
          <c:idx val="1"/>
          <c:order val="1"/>
          <c:tx>
            <c:strRef>
              <c:f>'كفاءة صاحب العمل'!$B$7</c:f>
              <c:strCache>
                <c:ptCount val="1"/>
                <c:pt idx="0">
                  <c:v>دبلوم دون الجامعة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'كفاءة صاحب العمل'!$C$4:$E$4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'كفاءة صاحب العمل'!$C$7:$E$7</c:f>
              <c:numCache>
                <c:formatCode>0.0%</c:formatCode>
                <c:ptCount val="3"/>
                <c:pt idx="0">
                  <c:v>0.32081257186661555</c:v>
                </c:pt>
                <c:pt idx="1">
                  <c:v>0.29700579523502896</c:v>
                </c:pt>
                <c:pt idx="2">
                  <c:v>0.211186306596618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4-492E-8547-9A65E7355E4E}"/>
            </c:ext>
          </c:extLst>
        </c:ser>
        <c:ser>
          <c:idx val="2"/>
          <c:order val="2"/>
          <c:tx>
            <c:strRef>
              <c:f>'كفاءة صاحب العمل'!$B$8</c:f>
              <c:strCache>
                <c:ptCount val="1"/>
                <c:pt idx="0">
                  <c:v>بكالوريوس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'كفاءة صاحب العمل'!$C$4:$E$4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'كفاءة صاحب العمل'!$C$8:$E$8</c:f>
              <c:numCache>
                <c:formatCode>0.0%</c:formatCode>
                <c:ptCount val="3"/>
                <c:pt idx="0">
                  <c:v>0.12495208892295899</c:v>
                </c:pt>
                <c:pt idx="1">
                  <c:v>0.38779781068898905</c:v>
                </c:pt>
                <c:pt idx="2">
                  <c:v>0.568359683794466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4-492E-8547-9A65E7355E4E}"/>
            </c:ext>
          </c:extLst>
        </c:ser>
        <c:ser>
          <c:idx val="3"/>
          <c:order val="3"/>
          <c:tx>
            <c:strRef>
              <c:f>'كفاءة صاحب العمل'!$B$9</c:f>
              <c:strCache>
                <c:ptCount val="1"/>
                <c:pt idx="0">
                  <c:v>أعلى من بكالوريوس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'كفاءة صاحب العمل'!$C$4:$E$4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'كفاءة صاحب العمل'!$C$9:$E$9</c:f>
              <c:numCache>
                <c:formatCode>0.0%</c:formatCode>
                <c:ptCount val="3"/>
                <c:pt idx="0">
                  <c:v>4.4717005238277758E-3</c:v>
                </c:pt>
                <c:pt idx="1">
                  <c:v>3.1229877656149388E-2</c:v>
                </c:pt>
                <c:pt idx="2">
                  <c:v>5.9450592885375499E-2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4-492E-8547-9A65E7355E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31683968"/>
        <c:axId val="531685760"/>
      </c:barChart>
      <c:catAx>
        <c:axId val="5316839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1685760"/>
        <c:crosses val="autoZero"/>
        <c:auto val="1"/>
        <c:lblAlgn val="ctr"/>
        <c:lblOffset val="100"/>
        <c:noMultiLvlLbl val="0"/>
      </c:catAx>
      <c:valAx>
        <c:axId val="531685760"/>
        <c:scaling>
          <c:orientation val="minMax"/>
        </c:scaling>
        <c:delete val="1"/>
        <c:axPos val="r"/>
        <c:numFmt formatCode="0.0%" sourceLinked="1"/>
        <c:majorTickMark val="none"/>
        <c:minorTickMark val="none"/>
        <c:tickLblPos val="nextTo"/>
        <c:crossAx val="53168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956109097349765"/>
          <c:y val="0.10062327161447"/>
          <c:w val="0.39894548317177769"/>
          <c:h val="0.12864429065420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6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الأنظمة</a:t>
            </a:r>
            <a:r>
              <a:rPr lang="ar-SA" sz="16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واللوائح التي تساهم في نمو المنشآت </a:t>
            </a:r>
            <a:endParaRPr lang="en-US" sz="16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7513755367174636"/>
          <c:y val="2.2530810693543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5689560831279054E-2"/>
          <c:y val="0.19673195732420312"/>
          <c:w val="0.97123580514265506"/>
          <c:h val="0.70042178043537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'نمو المنشأة'!$C$4</c:f>
              <c:strCache>
                <c:ptCount val="1"/>
                <c:pt idx="0">
                  <c:v>1-5 مشتغل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63C-4384-B6C6-94C6BFBAC07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63C-4384-B6C6-94C6BFBAC07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63C-4384-B6C6-94C6BFBAC0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63C-4384-B6C6-94C6BFBAC07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63C-4384-B6C6-94C6BFBAC07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63C-4384-B6C6-94C6BFBAC07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63C-4384-B6C6-94C6BFBAC07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63C-4384-B6C6-94C6BFBAC07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63C-4384-B6C6-94C6BFBAC07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763C-4384-B6C6-94C6BFBAC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'نمو المنشأة'!$B$6:$B$11</c:f>
              <c:strCache>
                <c:ptCount val="6"/>
                <c:pt idx="0">
                  <c:v>الدعم الحكومي والقروض </c:v>
                </c:pt>
                <c:pt idx="1">
                  <c:v>سهوله اصدار التراخيص</c:v>
                </c:pt>
                <c:pt idx="2">
                  <c:v>التوطين المهني ( السعودة)</c:v>
                </c:pt>
                <c:pt idx="3">
                  <c:v>الخدمات الالكترونية</c:v>
                </c:pt>
                <c:pt idx="4">
                  <c:v>رؤية 2030 </c:v>
                </c:pt>
                <c:pt idx="5">
                  <c:v>التدريب</c:v>
                </c:pt>
              </c:strCache>
            </c:strRef>
          </c:cat>
          <c:val>
            <c:numRef>
              <c:f>'نمو المنشأة'!$C$6:$C$11</c:f>
              <c:numCache>
                <c:formatCode>0%</c:formatCode>
                <c:ptCount val="6"/>
                <c:pt idx="0">
                  <c:v>0.13257851028491099</c:v>
                </c:pt>
                <c:pt idx="1">
                  <c:v>0.47182828669988502</c:v>
                </c:pt>
                <c:pt idx="2">
                  <c:v>0.10476555512967932</c:v>
                </c:pt>
                <c:pt idx="3">
                  <c:v>0.18525616455857927</c:v>
                </c:pt>
                <c:pt idx="4">
                  <c:v>0.14117797368084833</c:v>
                </c:pt>
                <c:pt idx="5">
                  <c:v>5.4682509262808231E-2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63C-4384-B6C6-94C6BFBAC074}"/>
            </c:ext>
          </c:extLst>
        </c:ser>
        <c:ser>
          <c:idx val="1"/>
          <c:order val="1"/>
          <c:tx>
            <c:strRef>
              <c:f>'نمو المنشأة'!$D$4</c:f>
              <c:strCache>
                <c:ptCount val="1"/>
                <c:pt idx="0">
                  <c:v>6-49 مشتغل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'نمو المنشأة'!$B$6:$B$11</c:f>
              <c:strCache>
                <c:ptCount val="6"/>
                <c:pt idx="0">
                  <c:v>الدعم الحكومي والقروض </c:v>
                </c:pt>
                <c:pt idx="1">
                  <c:v>سهوله اصدار التراخيص</c:v>
                </c:pt>
                <c:pt idx="2">
                  <c:v>التوطين المهني ( السعودة)</c:v>
                </c:pt>
                <c:pt idx="3">
                  <c:v>الخدمات الالكترونية</c:v>
                </c:pt>
                <c:pt idx="4">
                  <c:v>رؤية 2030 </c:v>
                </c:pt>
                <c:pt idx="5">
                  <c:v>التدريب</c:v>
                </c:pt>
              </c:strCache>
            </c:strRef>
          </c:cat>
          <c:val>
            <c:numRef>
              <c:f>'نمو المنشأة'!$D$6:$D$11</c:f>
              <c:numCache>
                <c:formatCode>0%</c:formatCode>
                <c:ptCount val="6"/>
                <c:pt idx="0">
                  <c:v>0.198564713457824</c:v>
                </c:pt>
                <c:pt idx="1">
                  <c:v>0.30424983902124919</c:v>
                </c:pt>
                <c:pt idx="2">
                  <c:v>0.110685125563426</c:v>
                </c:pt>
                <c:pt idx="3">
                  <c:v>0.37830006439150032</c:v>
                </c:pt>
                <c:pt idx="4">
                  <c:v>0.1650032195750161</c:v>
                </c:pt>
                <c:pt idx="5">
                  <c:v>7.2440437862202195E-2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F65-41AC-8E3B-6BE5489DDEF6}"/>
            </c:ext>
          </c:extLst>
        </c:ser>
        <c:ser>
          <c:idx val="2"/>
          <c:order val="2"/>
          <c:tx>
            <c:strRef>
              <c:f>'نمو المنشأة'!$E$4</c:f>
              <c:strCache>
                <c:ptCount val="1"/>
                <c:pt idx="0">
                  <c:v>50-250 مشتغل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'نمو المنشأة'!$B$6:$B$11</c:f>
              <c:strCache>
                <c:ptCount val="6"/>
                <c:pt idx="0">
                  <c:v>الدعم الحكومي والقروض </c:v>
                </c:pt>
                <c:pt idx="1">
                  <c:v>سهوله اصدار التراخيص</c:v>
                </c:pt>
                <c:pt idx="2">
                  <c:v>التوطين المهني ( السعودة)</c:v>
                </c:pt>
                <c:pt idx="3">
                  <c:v>الخدمات الالكترونية</c:v>
                </c:pt>
                <c:pt idx="4">
                  <c:v>رؤية 2030 </c:v>
                </c:pt>
                <c:pt idx="5">
                  <c:v>التدريب</c:v>
                </c:pt>
              </c:strCache>
            </c:strRef>
          </c:cat>
          <c:val>
            <c:numRef>
              <c:f>'نمو المنشأة'!$E$6:$E$11</c:f>
              <c:numCache>
                <c:formatCode>0%</c:formatCode>
                <c:ptCount val="6"/>
                <c:pt idx="0">
                  <c:v>0.33201581027667987</c:v>
                </c:pt>
                <c:pt idx="1">
                  <c:v>0.18181818181818182</c:v>
                </c:pt>
                <c:pt idx="2">
                  <c:v>0.15996047430829999</c:v>
                </c:pt>
                <c:pt idx="3">
                  <c:v>0.68774703557312256</c:v>
                </c:pt>
                <c:pt idx="4">
                  <c:v>0.14629249011857701</c:v>
                </c:pt>
                <c:pt idx="5">
                  <c:v>0.11067193675889328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65-41AC-8E3B-6BE5489DDE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898880"/>
        <c:axId val="439900416"/>
      </c:barChart>
      <c:catAx>
        <c:axId val="4398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439900416"/>
        <c:crosses val="autoZero"/>
        <c:auto val="1"/>
        <c:lblAlgn val="ctr"/>
        <c:lblOffset val="100"/>
        <c:noMultiLvlLbl val="0"/>
      </c:catAx>
      <c:valAx>
        <c:axId val="439900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3989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3.4754566811038621E-3"/>
          <c:w val="0.24210608675688849"/>
          <c:h val="0.19295422130575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b="1"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الأنظمة واللوائح التي تعيق نمو المنشآت </a:t>
            </a:r>
            <a:endParaRPr lang="en-US" b="1"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35870327958446124"/>
          <c:y val="1.7741928870218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'إعاقة النمو'!$C$4</c:f>
              <c:strCache>
                <c:ptCount val="1"/>
                <c:pt idx="0">
                  <c:v>1-5 مشتغل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13F-489D-8AF0-37B8C60055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13F-489D-8AF0-37B8C600557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13F-489D-8AF0-37B8C60055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13F-489D-8AF0-37B8C60055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13F-489D-8AF0-37B8C600557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13F-489D-8AF0-37B8C600557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13F-489D-8AF0-37B8C600557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13F-489D-8AF0-37B8C60055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13F-489D-8AF0-37B8C60055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13F-489D-8AF0-37B8C60055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'إعاقة النمو'!$B$6:$B$13</c:f>
              <c:strCache>
                <c:ptCount val="8"/>
                <c:pt idx="0">
                  <c:v>الرسوم</c:v>
                </c:pt>
                <c:pt idx="1">
                  <c:v>نظام العمل والعمال</c:v>
                </c:pt>
                <c:pt idx="2">
                  <c:v>الاستقدام </c:v>
                </c:pt>
                <c:pt idx="3">
                  <c:v>المنافسة </c:v>
                </c:pt>
                <c:pt idx="4">
                  <c:v>السعودة</c:v>
                </c:pt>
                <c:pt idx="5">
                  <c:v>إصدار أو تجديد التراخيص</c:v>
                </c:pt>
                <c:pt idx="6">
                  <c:v>البيروقراطية</c:v>
                </c:pt>
                <c:pt idx="7">
                  <c:v>الإجراءات الحكومية </c:v>
                </c:pt>
              </c:strCache>
            </c:strRef>
          </c:cat>
          <c:val>
            <c:numRef>
              <c:f>'إعاقة النمو'!$C$6:$C$13</c:f>
              <c:numCache>
                <c:formatCode>0%</c:formatCode>
                <c:ptCount val="8"/>
                <c:pt idx="0">
                  <c:v>0.29107831864060302</c:v>
                </c:pt>
                <c:pt idx="1">
                  <c:v>0.18928580554490901</c:v>
                </c:pt>
                <c:pt idx="2">
                  <c:v>0.14692730292576978</c:v>
                </c:pt>
                <c:pt idx="3">
                  <c:v>4.2340002555257397E-2</c:v>
                </c:pt>
                <c:pt idx="4">
                  <c:v>0.10198926791874199</c:v>
                </c:pt>
                <c:pt idx="5">
                  <c:v>0.11524211064264725</c:v>
                </c:pt>
                <c:pt idx="6">
                  <c:v>0.19445509135045355</c:v>
                </c:pt>
                <c:pt idx="7">
                  <c:v>0.14309441676248882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13F-489D-8AF0-37B8C6005572}"/>
            </c:ext>
          </c:extLst>
        </c:ser>
        <c:ser>
          <c:idx val="1"/>
          <c:order val="1"/>
          <c:tx>
            <c:strRef>
              <c:f>'إعاقة النمو'!$D$4</c:f>
              <c:strCache>
                <c:ptCount val="1"/>
                <c:pt idx="0">
                  <c:v>6-49 مشتغل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'إعاقة النمو'!$B$6:$B$13</c:f>
              <c:strCache>
                <c:ptCount val="8"/>
                <c:pt idx="0">
                  <c:v>الرسوم</c:v>
                </c:pt>
                <c:pt idx="1">
                  <c:v>نظام العمل والعمال</c:v>
                </c:pt>
                <c:pt idx="2">
                  <c:v>الاستقدام </c:v>
                </c:pt>
                <c:pt idx="3">
                  <c:v>المنافسة </c:v>
                </c:pt>
                <c:pt idx="4">
                  <c:v>السعودة</c:v>
                </c:pt>
                <c:pt idx="5">
                  <c:v>إصدار أو تجديد التراخيص</c:v>
                </c:pt>
                <c:pt idx="6">
                  <c:v>البيروقراطية</c:v>
                </c:pt>
                <c:pt idx="7">
                  <c:v>الإجراءات الحكومية </c:v>
                </c:pt>
              </c:strCache>
            </c:strRef>
          </c:cat>
          <c:val>
            <c:numRef>
              <c:f>'إعاقة النمو'!$D$6:$D$13</c:f>
              <c:numCache>
                <c:formatCode>0%</c:formatCode>
                <c:ptCount val="8"/>
                <c:pt idx="0">
                  <c:v>0.24855119124275599</c:v>
                </c:pt>
                <c:pt idx="1">
                  <c:v>0.20576947842884699</c:v>
                </c:pt>
                <c:pt idx="2">
                  <c:v>0.20122343850611718</c:v>
                </c:pt>
                <c:pt idx="3">
                  <c:v>6.8484224082421094E-2</c:v>
                </c:pt>
                <c:pt idx="4">
                  <c:v>0.12057308435286543</c:v>
                </c:pt>
                <c:pt idx="5">
                  <c:v>8.8055376690276882E-2</c:v>
                </c:pt>
                <c:pt idx="6">
                  <c:v>0.13361236316806183</c:v>
                </c:pt>
                <c:pt idx="7">
                  <c:v>0.19526722472633612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138-483D-8E03-6CF7BD74CD82}"/>
            </c:ext>
          </c:extLst>
        </c:ser>
        <c:ser>
          <c:idx val="2"/>
          <c:order val="2"/>
          <c:tx>
            <c:strRef>
              <c:f>'إعاقة النمو'!$E$4</c:f>
              <c:strCache>
                <c:ptCount val="1"/>
                <c:pt idx="0">
                  <c:v>50-250 مشتغل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'إعاقة النمو'!$B$6:$B$13</c:f>
              <c:strCache>
                <c:ptCount val="8"/>
                <c:pt idx="0">
                  <c:v>الرسوم</c:v>
                </c:pt>
                <c:pt idx="1">
                  <c:v>نظام العمل والعمال</c:v>
                </c:pt>
                <c:pt idx="2">
                  <c:v>الاستقدام </c:v>
                </c:pt>
                <c:pt idx="3">
                  <c:v>المنافسة </c:v>
                </c:pt>
                <c:pt idx="4">
                  <c:v>السعودة</c:v>
                </c:pt>
                <c:pt idx="5">
                  <c:v>إصدار أو تجديد التراخيص</c:v>
                </c:pt>
                <c:pt idx="6">
                  <c:v>البيروقراطية</c:v>
                </c:pt>
                <c:pt idx="7">
                  <c:v>الإجراءات الحكومية </c:v>
                </c:pt>
              </c:strCache>
            </c:strRef>
          </c:cat>
          <c:val>
            <c:numRef>
              <c:f>'إعاقة النمو'!$E$6:$E$13</c:f>
              <c:numCache>
                <c:formatCode>0%</c:formatCode>
                <c:ptCount val="8"/>
                <c:pt idx="0">
                  <c:v>0.20051383399209499</c:v>
                </c:pt>
                <c:pt idx="1">
                  <c:v>0.17865612648221343</c:v>
                </c:pt>
                <c:pt idx="2">
                  <c:v>0.31620553359683795</c:v>
                </c:pt>
                <c:pt idx="3">
                  <c:v>0.285632411067194</c:v>
                </c:pt>
                <c:pt idx="4">
                  <c:v>0.14885375494071101</c:v>
                </c:pt>
                <c:pt idx="5">
                  <c:v>0.14731225296442699</c:v>
                </c:pt>
                <c:pt idx="6">
                  <c:v>0.21264822134387351</c:v>
                </c:pt>
                <c:pt idx="7">
                  <c:v>0.23715415019762845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138-483D-8E03-6CF7BD74C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028608"/>
        <c:axId val="467050880"/>
      </c:barChart>
      <c:catAx>
        <c:axId val="4670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50880"/>
        <c:crosses val="autoZero"/>
        <c:auto val="1"/>
        <c:lblAlgn val="ctr"/>
        <c:lblOffset val="100"/>
        <c:noMultiLvlLbl val="0"/>
      </c:catAx>
      <c:valAx>
        <c:axId val="467050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2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30620123466818"/>
          <c:y val="0.94309517142868737"/>
          <c:w val="0.33030011929122999"/>
          <c:h val="4.8315471528648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نسب المنشآت متناهية الصغر مصنف حسب نوع الاجهزة الألكترونية المستخدمة و النشاط الاقتصادي</a:t>
            </a:r>
          </a:p>
        </c:rich>
      </c:tx>
      <c:layout>
        <c:manualLayout>
          <c:xMode val="edge"/>
          <c:yMode val="edge"/>
          <c:x val="0.2016670114134157"/>
          <c:y val="2.5349301397205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ysClr val="windowText" lastClr="000000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575637347657123E-2"/>
          <c:y val="0.2163709248170326"/>
          <c:w val="0.93630990292469884"/>
          <c:h val="0.61804004457281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'الاجهزة الالكترونية المستخد 1'!$C$5</c:f>
              <c:strCache>
                <c:ptCount val="1"/>
                <c:pt idx="0">
                  <c:v>كفية (لوحية)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1'!$C$6:$C$23</c:f>
              <c:numCache>
                <c:formatCode>0%</c:formatCode>
                <c:ptCount val="18"/>
                <c:pt idx="0">
                  <c:v>6.5308879058020977E-2</c:v>
                </c:pt>
                <c:pt idx="1">
                  <c:v>8.2588432656180988E-2</c:v>
                </c:pt>
                <c:pt idx="2">
                  <c:v>4.4072454845734549E-2</c:v>
                </c:pt>
                <c:pt idx="3">
                  <c:v>3.7447983818753361E-2</c:v>
                </c:pt>
                <c:pt idx="4">
                  <c:v>5.3573404354551289E-2</c:v>
                </c:pt>
                <c:pt idx="5">
                  <c:v>6.634785428145204E-2</c:v>
                </c:pt>
                <c:pt idx="6">
                  <c:v>9.4381634937073619E-2</c:v>
                </c:pt>
                <c:pt idx="7">
                  <c:v>5.1054829082799243E-2</c:v>
                </c:pt>
                <c:pt idx="8">
                  <c:v>8.350546105241792E-2</c:v>
                </c:pt>
                <c:pt idx="9">
                  <c:v>7.3881154914221675E-2</c:v>
                </c:pt>
                <c:pt idx="10">
                  <c:v>9.8226698105058061E-2</c:v>
                </c:pt>
                <c:pt idx="11">
                  <c:v>0.10416666666666667</c:v>
                </c:pt>
                <c:pt idx="12">
                  <c:v>0.11470853670357446</c:v>
                </c:pt>
                <c:pt idx="13">
                  <c:v>6.2845850402344652E-2</c:v>
                </c:pt>
                <c:pt idx="14">
                  <c:v>3.9915067766608969E-2</c:v>
                </c:pt>
                <c:pt idx="15">
                  <c:v>4.0364064498094931E-2</c:v>
                </c:pt>
                <c:pt idx="16">
                  <c:v>6.9375686378530199E-2</c:v>
                </c:pt>
                <c:pt idx="17">
                  <c:v>7.0275229357798202E-2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3-40D5-952C-7C47D7E60D96}"/>
            </c:ext>
          </c:extLst>
        </c:ser>
        <c:ser>
          <c:idx val="1"/>
          <c:order val="1"/>
          <c:tx>
            <c:strRef>
              <c:f>'الاجهزة الالكترونية المستخد 1'!$D$5</c:f>
              <c:strCache>
                <c:ptCount val="1"/>
                <c:pt idx="0">
                  <c:v> محمولة (اللاب توب)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1'!$D$6:$D$23</c:f>
              <c:numCache>
                <c:formatCode>0%</c:formatCode>
                <c:ptCount val="18"/>
                <c:pt idx="0">
                  <c:v>0.11046496815286599</c:v>
                </c:pt>
                <c:pt idx="1">
                  <c:v>8.5398014487629306E-2</c:v>
                </c:pt>
                <c:pt idx="2">
                  <c:v>0.100626943005181</c:v>
                </c:pt>
                <c:pt idx="3">
                  <c:v>8.2148445426465003E-2</c:v>
                </c:pt>
                <c:pt idx="4">
                  <c:v>0.15511549378001432</c:v>
                </c:pt>
                <c:pt idx="5">
                  <c:v>0.1541095890410959</c:v>
                </c:pt>
                <c:pt idx="6">
                  <c:v>0.18626309662398138</c:v>
                </c:pt>
                <c:pt idx="7">
                  <c:v>0.172020444279432</c:v>
                </c:pt>
                <c:pt idx="8">
                  <c:v>0.13508697958929614</c:v>
                </c:pt>
                <c:pt idx="9">
                  <c:v>0.18752152150182849</c:v>
                </c:pt>
                <c:pt idx="10">
                  <c:v>0.15223844290436511</c:v>
                </c:pt>
                <c:pt idx="11">
                  <c:v>0.17392688283966318</c:v>
                </c:pt>
                <c:pt idx="12">
                  <c:v>0.16438472601378831</c:v>
                </c:pt>
                <c:pt idx="13">
                  <c:v>0.15304347826087</c:v>
                </c:pt>
                <c:pt idx="14">
                  <c:v>0.11448935055412031</c:v>
                </c:pt>
                <c:pt idx="15">
                  <c:v>0.10379171036536526</c:v>
                </c:pt>
                <c:pt idx="16">
                  <c:v>0.17335330233883603</c:v>
                </c:pt>
                <c:pt idx="17">
                  <c:v>0.18295766501912816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3-40D5-952C-7C47D7E60D96}"/>
            </c:ext>
          </c:extLst>
        </c:ser>
        <c:ser>
          <c:idx val="2"/>
          <c:order val="2"/>
          <c:tx>
            <c:strRef>
              <c:f>'الاجهزة الالكترونية المستخد 1'!$E$5</c:f>
              <c:strCache>
                <c:ptCount val="1"/>
                <c:pt idx="0">
                  <c:v>مكتبية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1'!$E$6:$E$23</c:f>
              <c:numCache>
                <c:formatCode>0%</c:formatCode>
                <c:ptCount val="18"/>
                <c:pt idx="0">
                  <c:v>0.50159235668789814</c:v>
                </c:pt>
                <c:pt idx="1">
                  <c:v>0.51842797509627414</c:v>
                </c:pt>
                <c:pt idx="2">
                  <c:v>0.55267702936096719</c:v>
                </c:pt>
                <c:pt idx="3">
                  <c:v>0.626500303439114</c:v>
                </c:pt>
                <c:pt idx="4">
                  <c:v>0.62306061329392903</c:v>
                </c:pt>
                <c:pt idx="5">
                  <c:v>0.64031218615660845</c:v>
                </c:pt>
                <c:pt idx="6">
                  <c:v>0.63540441207499709</c:v>
                </c:pt>
                <c:pt idx="7">
                  <c:v>0.61042040531792729</c:v>
                </c:pt>
                <c:pt idx="8">
                  <c:v>0.60306030603060301</c:v>
                </c:pt>
                <c:pt idx="9">
                  <c:v>0.71087853913598897</c:v>
                </c:pt>
                <c:pt idx="10">
                  <c:v>0.76370957686317154</c:v>
                </c:pt>
                <c:pt idx="11">
                  <c:v>0.7350844348646226</c:v>
                </c:pt>
                <c:pt idx="12">
                  <c:v>0.73891625615763545</c:v>
                </c:pt>
                <c:pt idx="13">
                  <c:v>0.73451996828620103</c:v>
                </c:pt>
                <c:pt idx="14">
                  <c:v>0.6483634234442246</c:v>
                </c:pt>
                <c:pt idx="15">
                  <c:v>0.66144950799365898</c:v>
                </c:pt>
                <c:pt idx="16">
                  <c:v>0.71875</c:v>
                </c:pt>
                <c:pt idx="17">
                  <c:v>0.73394495412844041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43-40D5-952C-7C47D7E60D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67747584"/>
        <c:axId val="467749120"/>
      </c:barChart>
      <c:catAx>
        <c:axId val="46774758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467749120"/>
        <c:crosses val="autoZero"/>
        <c:auto val="1"/>
        <c:lblAlgn val="ctr"/>
        <c:lblOffset val="100"/>
        <c:noMultiLvlLbl val="0"/>
      </c:catAx>
      <c:valAx>
        <c:axId val="467749120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46774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232656103172284E-3"/>
          <c:y val="3.9397870924817039E-3"/>
          <c:w val="0.10158131396366152"/>
          <c:h val="0.11660978043912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النفقات التشغيليه حسب حجم المنشآه</a:t>
            </a:r>
          </a:p>
        </c:rich>
      </c:tx>
      <c:layout>
        <c:manualLayout>
          <c:xMode val="edge"/>
          <c:yMode val="edge"/>
          <c:x val="0.3003303885602488"/>
          <c:y val="7.99455111539725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977140622056519E-2"/>
          <c:y val="0.206542690273464"/>
          <c:w val="0.81388888888888888"/>
          <c:h val="0.57880504520268294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5CD3-4AFB-AFF4-1E0B0D9A8316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5CD3-4AFB-AFF4-1E0B0D9A8316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5CD3-4AFB-AFF4-1E0B0D9A83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'النفقات التشغيلية'!$C$4:$E$4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'النفقات التشغيلية'!$C$24:$E$24</c:f>
              <c:numCache>
                <c:formatCode>#,##0_ ;\-#,##0\ </c:formatCode>
                <c:ptCount val="3"/>
                <c:pt idx="0">
                  <c:v>346092079.70965993</c:v>
                </c:pt>
                <c:pt idx="1">
                  <c:v>290943072.53558135</c:v>
                </c:pt>
                <c:pt idx="2">
                  <c:v>185544948.77371016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3-4AFB-AFF4-1E0B0D9A83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721172353455819"/>
          <c:y val="0.88009259259259243"/>
          <c:w val="0.47098853188686407"/>
          <c:h val="9.2326364015203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نسب المنشآت الصغيره مصنف حسب نوع الاجهزة الألكترونية المستخدمة و النشاط الاقتصادي</a:t>
            </a:r>
          </a:p>
        </c:rich>
      </c:tx>
      <c:layout>
        <c:manualLayout>
          <c:xMode val="edge"/>
          <c:yMode val="edge"/>
          <c:x val="0.15951681751524832"/>
          <c:y val="2.7461743180306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ysClr val="windowText" lastClr="000000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575637347657123E-2"/>
          <c:y val="0.2163709248170326"/>
          <c:w val="0.93630990292469884"/>
          <c:h val="0.61804004457281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'الاجهزة الالكترونية المستخد 2'!$C$5</c:f>
              <c:strCache>
                <c:ptCount val="1"/>
                <c:pt idx="0">
                  <c:v>كفية (لوحية)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2'!$C$6:$C$23</c:f>
              <c:numCache>
                <c:formatCode>0%</c:formatCode>
                <c:ptCount val="18"/>
                <c:pt idx="0">
                  <c:v>0.12258064516129032</c:v>
                </c:pt>
                <c:pt idx="1">
                  <c:v>9.2911986738203611E-2</c:v>
                </c:pt>
                <c:pt idx="2">
                  <c:v>0.14677103718199608</c:v>
                </c:pt>
                <c:pt idx="3">
                  <c:v>0.10110955631063408</c:v>
                </c:pt>
                <c:pt idx="4">
                  <c:v>8.1585038662458823E-2</c:v>
                </c:pt>
                <c:pt idx="5">
                  <c:v>0.11173184357541899</c:v>
                </c:pt>
                <c:pt idx="6">
                  <c:v>0.11917659804983749</c:v>
                </c:pt>
                <c:pt idx="7">
                  <c:v>0.1359990513965883</c:v>
                </c:pt>
                <c:pt idx="8">
                  <c:v>9.400705052878966E-2</c:v>
                </c:pt>
                <c:pt idx="9">
                  <c:v>9.8361828350607555E-2</c:v>
                </c:pt>
                <c:pt idx="10">
                  <c:v>0.10768920740834023</c:v>
                </c:pt>
                <c:pt idx="11">
                  <c:v>0.12</c:v>
                </c:pt>
                <c:pt idx="12">
                  <c:v>0.1305732813280015</c:v>
                </c:pt>
                <c:pt idx="13">
                  <c:v>7.3529411764705885E-2</c:v>
                </c:pt>
                <c:pt idx="14">
                  <c:v>5.6258520790920939E-2</c:v>
                </c:pt>
                <c:pt idx="15">
                  <c:v>4.8931857863414675E-2</c:v>
                </c:pt>
                <c:pt idx="16">
                  <c:v>8.7233816623560667E-2</c:v>
                </c:pt>
                <c:pt idx="17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E-4E5B-AA1E-0ACF3C4F77CE}"/>
            </c:ext>
          </c:extLst>
        </c:ser>
        <c:ser>
          <c:idx val="1"/>
          <c:order val="1"/>
          <c:tx>
            <c:strRef>
              <c:f>'الاجهزة الالكترونية المستخد 2'!$D$5</c:f>
              <c:strCache>
                <c:ptCount val="1"/>
                <c:pt idx="0">
                  <c:v> محمولة (اللاب توب)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2'!$D$6:$D$23</c:f>
              <c:numCache>
                <c:formatCode>0%</c:formatCode>
                <c:ptCount val="18"/>
                <c:pt idx="0">
                  <c:v>0.18064516129032257</c:v>
                </c:pt>
                <c:pt idx="1">
                  <c:v>0.10131981738104406</c:v>
                </c:pt>
                <c:pt idx="2">
                  <c:v>0.17612524461839529</c:v>
                </c:pt>
                <c:pt idx="3">
                  <c:v>0.12580885171239825</c:v>
                </c:pt>
                <c:pt idx="4">
                  <c:v>0.17823515682708788</c:v>
                </c:pt>
                <c:pt idx="5">
                  <c:v>0.16759776536312848</c:v>
                </c:pt>
                <c:pt idx="6">
                  <c:v>0.21668472372697725</c:v>
                </c:pt>
                <c:pt idx="7">
                  <c:v>0.21686746987951808</c:v>
                </c:pt>
                <c:pt idx="8">
                  <c:v>0.19316328362135157</c:v>
                </c:pt>
                <c:pt idx="9">
                  <c:v>0.22950819672131148</c:v>
                </c:pt>
                <c:pt idx="10">
                  <c:v>0.20181789450428136</c:v>
                </c:pt>
                <c:pt idx="11">
                  <c:v>0.22677356006993346</c:v>
                </c:pt>
                <c:pt idx="12">
                  <c:v>0.27171924440088235</c:v>
                </c:pt>
                <c:pt idx="13">
                  <c:v>0.24509803921568626</c:v>
                </c:pt>
                <c:pt idx="14">
                  <c:v>0.23058455829531271</c:v>
                </c:pt>
                <c:pt idx="15">
                  <c:v>0.27397260273972601</c:v>
                </c:pt>
                <c:pt idx="16">
                  <c:v>0.25840560993662093</c:v>
                </c:pt>
                <c:pt idx="17">
                  <c:v>0.23624703234258523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E-4E5B-AA1E-0ACF3C4F77CE}"/>
            </c:ext>
          </c:extLst>
        </c:ser>
        <c:ser>
          <c:idx val="2"/>
          <c:order val="2"/>
          <c:tx>
            <c:strRef>
              <c:f>'الاجهزة الالكترونية المستخد 2'!$E$5</c:f>
              <c:strCache>
                <c:ptCount val="1"/>
                <c:pt idx="0">
                  <c:v>مكتبية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2'!$E$6:$E$23</c:f>
              <c:numCache>
                <c:formatCode>0%</c:formatCode>
                <c:ptCount val="18"/>
                <c:pt idx="0">
                  <c:v>0.76597008140325418</c:v>
                </c:pt>
                <c:pt idx="1">
                  <c:v>0.72222222222222221</c:v>
                </c:pt>
                <c:pt idx="2">
                  <c:v>0.73874755381604695</c:v>
                </c:pt>
                <c:pt idx="3">
                  <c:v>0.80431360222201653</c:v>
                </c:pt>
                <c:pt idx="4">
                  <c:v>0.81798338912235569</c:v>
                </c:pt>
                <c:pt idx="5">
                  <c:v>0.81005586592178769</c:v>
                </c:pt>
                <c:pt idx="6">
                  <c:v>0.85048754062838572</c:v>
                </c:pt>
                <c:pt idx="7">
                  <c:v>0.81105499063333153</c:v>
                </c:pt>
                <c:pt idx="8">
                  <c:v>0.81900000000000006</c:v>
                </c:pt>
                <c:pt idx="9">
                  <c:v>0.82799999999999996</c:v>
                </c:pt>
                <c:pt idx="10">
                  <c:v>0.79924198096377452</c:v>
                </c:pt>
                <c:pt idx="11">
                  <c:v>0.82</c:v>
                </c:pt>
                <c:pt idx="12">
                  <c:v>0.78276880557218886</c:v>
                </c:pt>
                <c:pt idx="13">
                  <c:v>0.75980392156862742</c:v>
                </c:pt>
                <c:pt idx="14">
                  <c:v>0.83068357268729609</c:v>
                </c:pt>
                <c:pt idx="15">
                  <c:v>0.82264246858956058</c:v>
                </c:pt>
                <c:pt idx="16">
                  <c:v>0.74671918897002565</c:v>
                </c:pt>
                <c:pt idx="17">
                  <c:v>0.81176470588235294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E-4E5B-AA1E-0ACF3C4F77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67827328"/>
        <c:axId val="467837312"/>
      </c:barChart>
      <c:catAx>
        <c:axId val="46782732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467837312"/>
        <c:crosses val="autoZero"/>
        <c:auto val="1"/>
        <c:lblAlgn val="ctr"/>
        <c:lblOffset val="100"/>
        <c:noMultiLvlLbl val="0"/>
      </c:catAx>
      <c:valAx>
        <c:axId val="467837312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46782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459388385700325E-3"/>
          <c:y val="3.7262799616966588E-2"/>
          <c:w val="0.10158131396366152"/>
          <c:h val="0.14618396540252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600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نسب المنشآت المتوسطة مصنف حسب نوع الاجهزة الألكترونية المستخدمة و النشاط الاقتصادي</a:t>
            </a:r>
          </a:p>
        </c:rich>
      </c:tx>
      <c:layout>
        <c:manualLayout>
          <c:xMode val="edge"/>
          <c:yMode val="edge"/>
          <c:x val="0.13638988518505671"/>
          <c:y val="2.1124417831004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ysClr val="windowText" lastClr="000000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0609896590003E-2"/>
          <c:y val="0.21637085447854873"/>
          <c:w val="0.93630990292469884"/>
          <c:h val="0.61804004457281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'الاجهزة الالكترونية المستخد 3'!$C$5</c:f>
              <c:strCache>
                <c:ptCount val="1"/>
                <c:pt idx="0">
                  <c:v>كفية (لوحية)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3'!$C$6:$C$23</c:f>
              <c:numCache>
                <c:formatCode>0%</c:formatCode>
                <c:ptCount val="18"/>
                <c:pt idx="0">
                  <c:v>0.19666666666666668</c:v>
                </c:pt>
                <c:pt idx="1">
                  <c:v>0.1875</c:v>
                </c:pt>
                <c:pt idx="2">
                  <c:v>0.2</c:v>
                </c:pt>
                <c:pt idx="3">
                  <c:v>0.24084606877029821</c:v>
                </c:pt>
                <c:pt idx="4">
                  <c:v>0.24238320159852331</c:v>
                </c:pt>
                <c:pt idx="5">
                  <c:v>0.22267206477732793</c:v>
                </c:pt>
                <c:pt idx="6">
                  <c:v>0.18518518518518517</c:v>
                </c:pt>
                <c:pt idx="7">
                  <c:v>0.2</c:v>
                </c:pt>
                <c:pt idx="8">
                  <c:v>0.18376808348345144</c:v>
                </c:pt>
                <c:pt idx="9">
                  <c:v>0.17647058823529413</c:v>
                </c:pt>
                <c:pt idx="10">
                  <c:v>0.2</c:v>
                </c:pt>
                <c:pt idx="11">
                  <c:v>0.14070207527247941</c:v>
                </c:pt>
                <c:pt idx="12">
                  <c:v>0.1115329054227525</c:v>
                </c:pt>
                <c:pt idx="13">
                  <c:v>0.22222222222222221</c:v>
                </c:pt>
                <c:pt idx="14">
                  <c:v>0.30769230769230771</c:v>
                </c:pt>
                <c:pt idx="15">
                  <c:v>0.29517618841803173</c:v>
                </c:pt>
                <c:pt idx="16">
                  <c:v>0.21885392911176993</c:v>
                </c:pt>
                <c:pt idx="1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E-47B0-BE91-3B9328BE5055}"/>
            </c:ext>
          </c:extLst>
        </c:ser>
        <c:ser>
          <c:idx val="1"/>
          <c:order val="1"/>
          <c:tx>
            <c:strRef>
              <c:f>'الاجهزة الالكترونية المستخد 3'!$D$5</c:f>
              <c:strCache>
                <c:ptCount val="1"/>
                <c:pt idx="0">
                  <c:v> محمولة (اللاب توب)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3'!$D$6:$D$23</c:f>
              <c:numCache>
                <c:formatCode>0%</c:formatCode>
                <c:ptCount val="18"/>
                <c:pt idx="0">
                  <c:v>0.3</c:v>
                </c:pt>
                <c:pt idx="1">
                  <c:v>0.38067490702263668</c:v>
                </c:pt>
                <c:pt idx="2">
                  <c:v>0.32307692307692309</c:v>
                </c:pt>
                <c:pt idx="3">
                  <c:v>0.37002683020314292</c:v>
                </c:pt>
                <c:pt idx="4">
                  <c:v>0.20806656963377335</c:v>
                </c:pt>
                <c:pt idx="5">
                  <c:v>0.26315789473684209</c:v>
                </c:pt>
                <c:pt idx="6">
                  <c:v>0.17460317460317459</c:v>
                </c:pt>
                <c:pt idx="7">
                  <c:v>0.18548850937629183</c:v>
                </c:pt>
                <c:pt idx="8">
                  <c:v>0.24561403508771928</c:v>
                </c:pt>
                <c:pt idx="9">
                  <c:v>0.14046525311595956</c:v>
                </c:pt>
                <c:pt idx="10">
                  <c:v>0.18545984136478652</c:v>
                </c:pt>
                <c:pt idx="11">
                  <c:v>0.16666666666666666</c:v>
                </c:pt>
                <c:pt idx="12">
                  <c:v>9.2608820926228699E-2</c:v>
                </c:pt>
                <c:pt idx="13">
                  <c:v>0.17777777777777778</c:v>
                </c:pt>
                <c:pt idx="14">
                  <c:v>0.21978021978021978</c:v>
                </c:pt>
                <c:pt idx="15">
                  <c:v>0.18790501480527563</c:v>
                </c:pt>
                <c:pt idx="16">
                  <c:v>0</c:v>
                </c:pt>
                <c:pt idx="17">
                  <c:v>0.10880621612321732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E-47B0-BE91-3B9328BE5055}"/>
            </c:ext>
          </c:extLst>
        </c:ser>
        <c:ser>
          <c:idx val="2"/>
          <c:order val="2"/>
          <c:tx>
            <c:strRef>
              <c:f>'الاجهزة الالكترونية المستخد 3'!$E$5</c:f>
              <c:strCache>
                <c:ptCount val="1"/>
                <c:pt idx="0">
                  <c:v>مكتبية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'الاجهزة الالكترونية المستخد 3'!$B$6:$B$23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'الاجهزة الالكترونية المستخد 3'!$E$6:$E$23</c:f>
              <c:numCache>
                <c:formatCode>0%</c:formatCode>
                <c:ptCount val="18"/>
                <c:pt idx="0">
                  <c:v>0.93333333333333335</c:v>
                </c:pt>
                <c:pt idx="1">
                  <c:v>0.97308153019867005</c:v>
                </c:pt>
                <c:pt idx="2">
                  <c:v>0.92</c:v>
                </c:pt>
                <c:pt idx="3">
                  <c:v>0.95000000000000007</c:v>
                </c:pt>
                <c:pt idx="4">
                  <c:v>0.95</c:v>
                </c:pt>
                <c:pt idx="5">
                  <c:v>0.98214901803633492</c:v>
                </c:pt>
                <c:pt idx="6">
                  <c:v>0.96825396825396826</c:v>
                </c:pt>
                <c:pt idx="7">
                  <c:v>0.94</c:v>
                </c:pt>
                <c:pt idx="8">
                  <c:v>0.9849742447061387</c:v>
                </c:pt>
                <c:pt idx="9">
                  <c:v>0.97827537286676358</c:v>
                </c:pt>
                <c:pt idx="10">
                  <c:v>0.98804664551530508</c:v>
                </c:pt>
                <c:pt idx="11">
                  <c:v>0.99023893473058111</c:v>
                </c:pt>
                <c:pt idx="12">
                  <c:v>0.96296296296296291</c:v>
                </c:pt>
                <c:pt idx="13">
                  <c:v>0.97519125106780735</c:v>
                </c:pt>
                <c:pt idx="14">
                  <c:v>0.97298174743032895</c:v>
                </c:pt>
                <c:pt idx="15">
                  <c:v>0.99404718732173403</c:v>
                </c:pt>
                <c:pt idx="16">
                  <c:v>0.92968798774447281</c:v>
                </c:pt>
                <c:pt idx="17">
                  <c:v>0.98289637338378244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E-47B0-BE91-3B9328BE50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90084096"/>
        <c:axId val="390085248"/>
      </c:barChart>
      <c:catAx>
        <c:axId val="39008409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90085248"/>
        <c:crosses val="autoZero"/>
        <c:auto val="1"/>
        <c:lblAlgn val="ctr"/>
        <c:lblOffset val="100"/>
        <c:noMultiLvlLbl val="0"/>
      </c:catAx>
      <c:valAx>
        <c:axId val="390085248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39008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940280042087249E-2"/>
          <c:y val="2.295176314038588E-2"/>
          <c:w val="0.10158131396366152"/>
          <c:h val="0.14618396540252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المنشآت التي تستخدم الأنظمه والخدمات الألكترونيه حسب حجم المنشأة والنشاط الأقتصادي </a:t>
            </a:r>
          </a:p>
        </c:rich>
      </c:tx>
      <c:layout>
        <c:manualLayout>
          <c:xMode val="edge"/>
          <c:yMode val="edge"/>
          <c:x val="0.19420859904161558"/>
          <c:y val="3.5214081196058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1695906432748537E-2"/>
          <c:y val="0.3289000225097885"/>
          <c:w val="0.9714100064977258"/>
          <c:h val="0.49548329624973825"/>
        </c:manualLayout>
      </c:layout>
      <c:lineChart>
        <c:grouping val="standard"/>
        <c:varyColors val="0"/>
        <c:ser>
          <c:idx val="0"/>
          <c:order val="0"/>
          <c:tx>
            <c:strRef>
              <c:f>'استخدام الانظمة وخدمات الالكترو'!$C$4</c:f>
              <c:strCache>
                <c:ptCount val="1"/>
                <c:pt idx="0">
                  <c:v>1-5 مشتغل</c:v>
                </c:pt>
              </c:strCache>
            </c:strRef>
          </c:tx>
          <c:spPr>
            <a:ln w="34925" cap="rnd">
              <a:solidFill>
                <a:schemeClr val="accent5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'استخدام الانظمة وخدمات الالكترو'!$B$6:$B$23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'استخدام الانظمة وخدمات الالكترو'!$C$6:$C$23</c:f>
              <c:numCache>
                <c:formatCode>0%</c:formatCode>
                <c:ptCount val="18"/>
                <c:pt idx="0">
                  <c:v>0.1280210559452202</c:v>
                </c:pt>
                <c:pt idx="1">
                  <c:v>0.44735401022098037</c:v>
                </c:pt>
                <c:pt idx="2">
                  <c:v>0.16316335766049567</c:v>
                </c:pt>
                <c:pt idx="3">
                  <c:v>0.21875946220242731</c:v>
                </c:pt>
                <c:pt idx="4">
                  <c:v>0.16967897774039831</c:v>
                </c:pt>
                <c:pt idx="5">
                  <c:v>0.14737226729400413</c:v>
                </c:pt>
                <c:pt idx="6">
                  <c:v>9.7012029491656965E-2</c:v>
                </c:pt>
                <c:pt idx="7">
                  <c:v>0.17036607543776972</c:v>
                </c:pt>
                <c:pt idx="8">
                  <c:v>7.8736670276152873E-2</c:v>
                </c:pt>
                <c:pt idx="9">
                  <c:v>9.6821077598286093E-2</c:v>
                </c:pt>
                <c:pt idx="10">
                  <c:v>0.15101968196365587</c:v>
                </c:pt>
                <c:pt idx="11">
                  <c:v>0.10830357319719514</c:v>
                </c:pt>
                <c:pt idx="12">
                  <c:v>0.17241379310344829</c:v>
                </c:pt>
                <c:pt idx="13">
                  <c:v>0.16563434637223498</c:v>
                </c:pt>
                <c:pt idx="14">
                  <c:v>0.16712870112043851</c:v>
                </c:pt>
                <c:pt idx="15">
                  <c:v>0.20680173641137242</c:v>
                </c:pt>
                <c:pt idx="16">
                  <c:v>0.1390220190115464</c:v>
                </c:pt>
                <c:pt idx="17">
                  <c:v>4.8268761102570661E-2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7-4456-BB71-B1E8ED180E69}"/>
            </c:ext>
          </c:extLst>
        </c:ser>
        <c:ser>
          <c:idx val="1"/>
          <c:order val="1"/>
          <c:tx>
            <c:strRef>
              <c:f>'استخدام الانظمة وخدمات الالكترو'!$D$4</c:f>
              <c:strCache>
                <c:ptCount val="1"/>
                <c:pt idx="0">
                  <c:v>6-49 مشتغل</c:v>
                </c:pt>
              </c:strCache>
            </c:strRef>
          </c:tx>
          <c:spPr>
            <a:ln w="34925" cap="rnd">
              <a:solidFill>
                <a:schemeClr val="accent4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65762285332311E-2"/>
                  <c:y val="-4.8019201630989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A7-4456-BB71-B1E8ED180E69}"/>
                </c:ext>
              </c:extLst>
            </c:dLbl>
            <c:dLbl>
              <c:idx val="1"/>
              <c:layout>
                <c:manualLayout>
                  <c:x val="-2.1569986335977665E-2"/>
                  <c:y val="4.8019201630989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A7-4456-BB71-B1E8ED180E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'استخدام الانظمة وخدمات الالكترو'!$B$6:$B$23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'استخدام الانظمة وخدمات الالكترو'!$D$6:$D$23</c:f>
              <c:numCache>
                <c:formatCode>0%</c:formatCode>
                <c:ptCount val="18"/>
                <c:pt idx="0">
                  <c:v>0.16129032258064516</c:v>
                </c:pt>
                <c:pt idx="1">
                  <c:v>0.77777777777777779</c:v>
                </c:pt>
                <c:pt idx="2">
                  <c:v>0.45009784735812131</c:v>
                </c:pt>
                <c:pt idx="3">
                  <c:v>0.39074222713232498</c:v>
                </c:pt>
                <c:pt idx="4">
                  <c:v>0.6</c:v>
                </c:pt>
                <c:pt idx="5">
                  <c:v>0.46089385474860334</c:v>
                </c:pt>
                <c:pt idx="6">
                  <c:v>0.475037919826652</c:v>
                </c:pt>
                <c:pt idx="7">
                  <c:v>0.54473026281950188</c:v>
                </c:pt>
                <c:pt idx="8">
                  <c:v>0.42128084606345501</c:v>
                </c:pt>
                <c:pt idx="9">
                  <c:v>0.81118388647675099</c:v>
                </c:pt>
                <c:pt idx="10">
                  <c:v>0.39368403997655299</c:v>
                </c:pt>
                <c:pt idx="11">
                  <c:v>0.77</c:v>
                </c:pt>
                <c:pt idx="12">
                  <c:v>0.41971380707572548</c:v>
                </c:pt>
                <c:pt idx="13">
                  <c:v>0.7141161975470155</c:v>
                </c:pt>
                <c:pt idx="14">
                  <c:v>0.68272727272727296</c:v>
                </c:pt>
                <c:pt idx="15">
                  <c:v>0.59816946120491243</c:v>
                </c:pt>
                <c:pt idx="16">
                  <c:v>0.51867304641604195</c:v>
                </c:pt>
                <c:pt idx="17">
                  <c:v>0.35294117647058826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7-4456-BB71-B1E8ED180E69}"/>
            </c:ext>
          </c:extLst>
        </c:ser>
        <c:ser>
          <c:idx val="2"/>
          <c:order val="2"/>
          <c:tx>
            <c:strRef>
              <c:f>'استخدام الانظمة وخدمات الالكترو'!$E$4</c:f>
              <c:strCache>
                <c:ptCount val="1"/>
                <c:pt idx="0">
                  <c:v>50-250 مشتغل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'استخدام الانظمة وخدمات الالكترو'!$B$6:$B$23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'استخدام الانظمة وخدمات الالكترو'!$E$6:$E$23</c:f>
              <c:numCache>
                <c:formatCode>0%</c:formatCode>
                <c:ptCount val="18"/>
                <c:pt idx="0">
                  <c:v>0.59333333333333338</c:v>
                </c:pt>
                <c:pt idx="1">
                  <c:v>0.8125</c:v>
                </c:pt>
                <c:pt idx="2">
                  <c:v>0.73335336328361223</c:v>
                </c:pt>
                <c:pt idx="3">
                  <c:v>0.95068940884048192</c:v>
                </c:pt>
                <c:pt idx="4">
                  <c:v>0.98019869538286131</c:v>
                </c:pt>
                <c:pt idx="5">
                  <c:v>0.91974505994797218</c:v>
                </c:pt>
                <c:pt idx="6">
                  <c:v>0.91249052264460351</c:v>
                </c:pt>
                <c:pt idx="7">
                  <c:v>0.84727282040918861</c:v>
                </c:pt>
                <c:pt idx="8">
                  <c:v>0.96314027424962556</c:v>
                </c:pt>
                <c:pt idx="9">
                  <c:v>0.92941176470588238</c:v>
                </c:pt>
                <c:pt idx="10">
                  <c:v>0.97960948785062874</c:v>
                </c:pt>
                <c:pt idx="11">
                  <c:v>0.94388971860850424</c:v>
                </c:pt>
                <c:pt idx="12">
                  <c:v>0.91148186094143613</c:v>
                </c:pt>
                <c:pt idx="13">
                  <c:v>0.88009072647295095</c:v>
                </c:pt>
                <c:pt idx="14">
                  <c:v>0.98080185471261461</c:v>
                </c:pt>
                <c:pt idx="15">
                  <c:v>0.95749236924805858</c:v>
                </c:pt>
                <c:pt idx="16">
                  <c:v>0.9</c:v>
                </c:pt>
                <c:pt idx="17">
                  <c:v>0.85169597591463686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7-4456-BB71-B1E8ED180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270976"/>
        <c:axId val="390272512"/>
      </c:lineChart>
      <c:catAx>
        <c:axId val="3902709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90272512"/>
        <c:crosses val="autoZero"/>
        <c:auto val="1"/>
        <c:lblAlgn val="ctr"/>
        <c:lblOffset val="100"/>
        <c:noMultiLvlLbl val="0"/>
      </c:catAx>
      <c:valAx>
        <c:axId val="390272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2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809734524097812E-2"/>
          <c:y val="2.0808068637462096E-2"/>
          <c:w val="9.1331826999885901E-2"/>
          <c:h val="0.20128086494051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 المنشآت اللتي تستخدم مواقع التواصل حسب حجم المنشأه </a:t>
            </a:r>
          </a:p>
        </c:rich>
      </c:tx>
      <c:layout>
        <c:manualLayout>
          <c:xMode val="edge"/>
          <c:yMode val="edge"/>
          <c:x val="0.20297892527677655"/>
          <c:y val="3.0873156984409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638238736857297E-2"/>
          <c:y val="0.31534453354620995"/>
          <c:w val="0.93170731707317078"/>
          <c:h val="0.6090345855084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'استخدام مواقع التواصل '!$B$6</c:f>
              <c:strCache>
                <c:ptCount val="1"/>
                <c:pt idx="0">
                  <c:v>للدعاية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'استخدام مواقع التواصل 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'استخدام مواقع التواصل '!$C$6:$E$6</c:f>
              <c:numCache>
                <c:formatCode>0%</c:formatCode>
                <c:ptCount val="3"/>
                <c:pt idx="0">
                  <c:v>0.12801839785358374</c:v>
                </c:pt>
                <c:pt idx="1">
                  <c:v>0.25466838377334194</c:v>
                </c:pt>
                <c:pt idx="2">
                  <c:v>0.54308300395256914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9-49F2-8C57-3CE996C42857}"/>
            </c:ext>
          </c:extLst>
        </c:ser>
        <c:ser>
          <c:idx val="1"/>
          <c:order val="1"/>
          <c:tx>
            <c:strRef>
              <c:f>'استخدام مواقع التواصل '!$B$7</c:f>
              <c:strCache>
                <c:ptCount val="1"/>
                <c:pt idx="0">
                  <c:v>للاتصال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'استخدام مواقع التواصل 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'استخدام مواقع التواصل '!$C$7:$E$7</c:f>
              <c:numCache>
                <c:formatCode>0%</c:formatCode>
                <c:ptCount val="3"/>
                <c:pt idx="0">
                  <c:v>8.0746135173118697E-2</c:v>
                </c:pt>
                <c:pt idx="1">
                  <c:v>0.14981262073406301</c:v>
                </c:pt>
                <c:pt idx="2">
                  <c:v>0.2007905138339921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9-49F2-8C57-3CE996C42857}"/>
            </c:ext>
          </c:extLst>
        </c:ser>
        <c:ser>
          <c:idx val="2"/>
          <c:order val="2"/>
          <c:tx>
            <c:strRef>
              <c:f>'استخدام مواقع التواصل '!$B$8</c:f>
              <c:strCache>
                <c:ptCount val="1"/>
                <c:pt idx="0">
                  <c:v>للبحث عن معلومات تدعم المنشاة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'استخدام مواقع التواصل 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'استخدام مواقع التواصل '!$C$8:$E$8</c:f>
              <c:numCache>
                <c:formatCode>0%</c:formatCode>
                <c:ptCount val="3"/>
                <c:pt idx="0">
                  <c:v>0.100237255653507</c:v>
                </c:pt>
                <c:pt idx="1">
                  <c:v>0.16420798454603999</c:v>
                </c:pt>
                <c:pt idx="2">
                  <c:v>0.36168379446640297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9-49F2-8C57-3CE996C428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90510464"/>
        <c:axId val="390512000"/>
      </c:barChart>
      <c:catAx>
        <c:axId val="39051046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90512000"/>
        <c:crosses val="autoZero"/>
        <c:auto val="1"/>
        <c:lblAlgn val="ctr"/>
        <c:lblOffset val="100"/>
        <c:noMultiLvlLbl val="0"/>
      </c:catAx>
      <c:valAx>
        <c:axId val="390512000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3905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073392839647503"/>
          <c:y val="0.13755167700811591"/>
          <c:w val="0.44105151885483862"/>
          <c:h val="6.4349940128451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6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الإيرادات</a:t>
            </a:r>
            <a:r>
              <a:rPr lang="ar-SA" sz="16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التشغيليه حسب حجم المنشآة</a:t>
            </a:r>
            <a:endParaRPr lang="ar-SA" sz="16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9976161510616856"/>
          <c:y val="5.9312721453826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18552848598504"/>
          <c:y val="0.28808965134506231"/>
          <c:w val="0.73166789219298578"/>
          <c:h val="0.59067170355080867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0F7-4347-849C-D23DFA0FA77A}"/>
              </c:ext>
            </c:extLst>
          </c:dPt>
          <c:dPt>
            <c:idx val="1"/>
            <c:bubble3D val="0"/>
            <c:explosion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50F7-4347-849C-D23DFA0FA77A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50F7-4347-849C-D23DFA0FA7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'الإيرادات التشغيلية'!$C$4:$E$4</c:f>
              <c:strCache>
                <c:ptCount val="3"/>
                <c:pt idx="0">
                  <c:v>1-5 مشتغل</c:v>
                </c:pt>
                <c:pt idx="1">
                  <c:v>6-49 مشتغل</c:v>
                </c:pt>
                <c:pt idx="2">
                  <c:v>50-250 مشتغل</c:v>
                </c:pt>
              </c:strCache>
            </c:strRef>
          </c:cat>
          <c:val>
            <c:numRef>
              <c:f>'الإيرادات التشغيلية'!$C$24:$E$24</c:f>
              <c:numCache>
                <c:formatCode>#,##0_ ;\-#,##0\ </c:formatCode>
                <c:ptCount val="3"/>
                <c:pt idx="0">
                  <c:v>642908936.01803732</c:v>
                </c:pt>
                <c:pt idx="1">
                  <c:v>602955349.16337574</c:v>
                </c:pt>
                <c:pt idx="2">
                  <c:v>424615513.74429381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7-4347-849C-D23DFA0FA7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507922528641266"/>
          <c:y val="0.90295641083059908"/>
          <c:w val="0.6199055118110236"/>
          <c:h val="6.6922582379048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600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الأصول حسب النشاط الاقتصادي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5260116162582174E-2"/>
          <c:y val="0.12160002188526828"/>
          <c:w val="0.90698964660651393"/>
          <c:h val="0.6826290542414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'صافي الأصول'!$C$4</c:f>
              <c:strCache>
                <c:ptCount val="1"/>
                <c:pt idx="0">
                  <c:v>     الأصول المشتراة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'صافي الأصول'!$A$6:$B$23</c:f>
              <c:multiLvlStrCache>
                <c:ptCount val="18"/>
                <c:lvl>
                  <c:pt idx="0">
                    <c:v>الزراعة والصيد</c:v>
                  </c:pt>
                  <c:pt idx="1">
                    <c:v>البترول والمعادن</c:v>
                  </c:pt>
                  <c:pt idx="2">
                    <c:v>الصناعة التحويلية</c:v>
                  </c:pt>
                  <c:pt idx="3">
                    <c:v>الكهرباء والغاز</c:v>
                  </c:pt>
                  <c:pt idx="4">
                    <c:v>الماء والصرف الصحي</c:v>
                  </c:pt>
                  <c:pt idx="5">
                    <c:v>التشييد</c:v>
                  </c:pt>
                  <c:pt idx="6">
                    <c:v>تجارة الجملة والتجزئة</c:v>
                  </c:pt>
                  <c:pt idx="7">
                    <c:v>النقل والتخزين</c:v>
                  </c:pt>
                  <c:pt idx="8">
                    <c:v>الإقامة والطعام</c:v>
                  </c:pt>
                  <c:pt idx="9">
                    <c:v>المعلومات والاتصالات</c:v>
                  </c:pt>
                  <c:pt idx="10">
                    <c:v>المال والتأمين</c:v>
                  </c:pt>
                  <c:pt idx="11">
                    <c:v>الأنشطة العقارية</c:v>
                  </c:pt>
                  <c:pt idx="12">
                    <c:v>الأنشطة المهنية والتقنية</c:v>
                  </c:pt>
                  <c:pt idx="13">
                    <c:v>الخدمات الإدارية </c:v>
                  </c:pt>
                  <c:pt idx="14">
                    <c:v>التعليم</c:v>
                  </c:pt>
                  <c:pt idx="15">
                    <c:v>الصحة والعمل الاجتماعي</c:v>
                  </c:pt>
                  <c:pt idx="16">
                    <c:v>الفنون والترفيه</c:v>
                  </c:pt>
                  <c:pt idx="17">
                    <c:v> الخدمات الجماعية والشخصية</c:v>
                  </c:pt>
                </c:lvl>
                <c:lvl>
                  <c:pt idx="0">
                    <c:v>أ</c:v>
                  </c:pt>
                  <c:pt idx="1">
                    <c:v>ب</c:v>
                  </c:pt>
                  <c:pt idx="2">
                    <c:v>ج</c:v>
                  </c:pt>
                  <c:pt idx="3">
                    <c:v>د</c:v>
                  </c:pt>
                  <c:pt idx="4">
                    <c:v>هـ</c:v>
                  </c:pt>
                  <c:pt idx="5">
                    <c:v>و</c:v>
                  </c:pt>
                  <c:pt idx="6">
                    <c:v>ز</c:v>
                  </c:pt>
                  <c:pt idx="7">
                    <c:v>ح</c:v>
                  </c:pt>
                  <c:pt idx="8">
                    <c:v>ط</c:v>
                  </c:pt>
                  <c:pt idx="9">
                    <c:v>ي</c:v>
                  </c:pt>
                  <c:pt idx="10">
                    <c:v>ك</c:v>
                  </c:pt>
                  <c:pt idx="11">
                    <c:v>ل</c:v>
                  </c:pt>
                  <c:pt idx="12">
                    <c:v>م</c:v>
                  </c:pt>
                  <c:pt idx="13">
                    <c:v>ن</c:v>
                  </c:pt>
                  <c:pt idx="14">
                    <c:v>ع</c:v>
                  </c:pt>
                  <c:pt idx="15">
                    <c:v>ف</c:v>
                  </c:pt>
                  <c:pt idx="16">
                    <c:v>ص</c:v>
                  </c:pt>
                  <c:pt idx="17">
                    <c:v>ش</c:v>
                  </c:pt>
                </c:lvl>
              </c:multiLvlStrCache>
            </c:multiLvlStrRef>
          </c:cat>
          <c:val>
            <c:numRef>
              <c:f>'صافي الأصول'!$C$6:$C$23</c:f>
              <c:numCache>
                <c:formatCode>#,##0_ ;\-#,##0\ </c:formatCode>
                <c:ptCount val="18"/>
                <c:pt idx="0">
                  <c:v>1779223</c:v>
                </c:pt>
                <c:pt idx="1">
                  <c:v>1656043.4702787567</c:v>
                </c:pt>
                <c:pt idx="2">
                  <c:v>33322236</c:v>
                </c:pt>
                <c:pt idx="3">
                  <c:v>7195462.5084138755</c:v>
                </c:pt>
                <c:pt idx="4">
                  <c:v>31190.188305252701</c:v>
                </c:pt>
                <c:pt idx="5">
                  <c:v>5984038.107705893</c:v>
                </c:pt>
                <c:pt idx="6">
                  <c:v>20858796</c:v>
                </c:pt>
                <c:pt idx="7">
                  <c:v>14098267</c:v>
                </c:pt>
                <c:pt idx="8">
                  <c:v>2282963</c:v>
                </c:pt>
                <c:pt idx="9">
                  <c:v>4069108.6519395462</c:v>
                </c:pt>
                <c:pt idx="10">
                  <c:v>2244928.74196618</c:v>
                </c:pt>
                <c:pt idx="11">
                  <c:v>16675443.7301498</c:v>
                </c:pt>
                <c:pt idx="12">
                  <c:v>150139</c:v>
                </c:pt>
                <c:pt idx="13">
                  <c:v>1741279.9999999998</c:v>
                </c:pt>
                <c:pt idx="14">
                  <c:v>4677704</c:v>
                </c:pt>
                <c:pt idx="15">
                  <c:v>4527204</c:v>
                </c:pt>
                <c:pt idx="16">
                  <c:v>835449</c:v>
                </c:pt>
                <c:pt idx="17">
                  <c:v>2198047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8-4AD2-96D6-C0F9A2D8C395}"/>
            </c:ext>
          </c:extLst>
        </c:ser>
        <c:ser>
          <c:idx val="1"/>
          <c:order val="1"/>
          <c:tx>
            <c:strRef>
              <c:f>'صافي الأصول'!$D$4</c:f>
              <c:strCache>
                <c:ptCount val="1"/>
                <c:pt idx="0">
                  <c:v>الأصول المباعة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'صافي الأصول'!$A$6:$B$23</c:f>
              <c:multiLvlStrCache>
                <c:ptCount val="18"/>
                <c:lvl>
                  <c:pt idx="0">
                    <c:v>الزراعة والصيد</c:v>
                  </c:pt>
                  <c:pt idx="1">
                    <c:v>البترول والمعادن</c:v>
                  </c:pt>
                  <c:pt idx="2">
                    <c:v>الصناعة التحويلية</c:v>
                  </c:pt>
                  <c:pt idx="3">
                    <c:v>الكهرباء والغاز</c:v>
                  </c:pt>
                  <c:pt idx="4">
                    <c:v>الماء والصرف الصحي</c:v>
                  </c:pt>
                  <c:pt idx="5">
                    <c:v>التشييد</c:v>
                  </c:pt>
                  <c:pt idx="6">
                    <c:v>تجارة الجملة والتجزئة</c:v>
                  </c:pt>
                  <c:pt idx="7">
                    <c:v>النقل والتخزين</c:v>
                  </c:pt>
                  <c:pt idx="8">
                    <c:v>الإقامة والطعام</c:v>
                  </c:pt>
                  <c:pt idx="9">
                    <c:v>المعلومات والاتصالات</c:v>
                  </c:pt>
                  <c:pt idx="10">
                    <c:v>المال والتأمين</c:v>
                  </c:pt>
                  <c:pt idx="11">
                    <c:v>الأنشطة العقارية</c:v>
                  </c:pt>
                  <c:pt idx="12">
                    <c:v>الأنشطة المهنية والتقنية</c:v>
                  </c:pt>
                  <c:pt idx="13">
                    <c:v>الخدمات الإدارية </c:v>
                  </c:pt>
                  <c:pt idx="14">
                    <c:v>التعليم</c:v>
                  </c:pt>
                  <c:pt idx="15">
                    <c:v>الصحة والعمل الاجتماعي</c:v>
                  </c:pt>
                  <c:pt idx="16">
                    <c:v>الفنون والترفيه</c:v>
                  </c:pt>
                  <c:pt idx="17">
                    <c:v> الخدمات الجماعية والشخصية</c:v>
                  </c:pt>
                </c:lvl>
                <c:lvl>
                  <c:pt idx="0">
                    <c:v>أ</c:v>
                  </c:pt>
                  <c:pt idx="1">
                    <c:v>ب</c:v>
                  </c:pt>
                  <c:pt idx="2">
                    <c:v>ج</c:v>
                  </c:pt>
                  <c:pt idx="3">
                    <c:v>د</c:v>
                  </c:pt>
                  <c:pt idx="4">
                    <c:v>هـ</c:v>
                  </c:pt>
                  <c:pt idx="5">
                    <c:v>و</c:v>
                  </c:pt>
                  <c:pt idx="6">
                    <c:v>ز</c:v>
                  </c:pt>
                  <c:pt idx="7">
                    <c:v>ح</c:v>
                  </c:pt>
                  <c:pt idx="8">
                    <c:v>ط</c:v>
                  </c:pt>
                  <c:pt idx="9">
                    <c:v>ي</c:v>
                  </c:pt>
                  <c:pt idx="10">
                    <c:v>ك</c:v>
                  </c:pt>
                  <c:pt idx="11">
                    <c:v>ل</c:v>
                  </c:pt>
                  <c:pt idx="12">
                    <c:v>م</c:v>
                  </c:pt>
                  <c:pt idx="13">
                    <c:v>ن</c:v>
                  </c:pt>
                  <c:pt idx="14">
                    <c:v>ع</c:v>
                  </c:pt>
                  <c:pt idx="15">
                    <c:v>ف</c:v>
                  </c:pt>
                  <c:pt idx="16">
                    <c:v>ص</c:v>
                  </c:pt>
                  <c:pt idx="17">
                    <c:v>ش</c:v>
                  </c:pt>
                </c:lvl>
              </c:multiLvlStrCache>
            </c:multiLvlStrRef>
          </c:cat>
          <c:val>
            <c:numRef>
              <c:f>'صافي الأصول'!$D$6:$D$23</c:f>
              <c:numCache>
                <c:formatCode>#,##0_ ;\-#,##0\ </c:formatCode>
                <c:ptCount val="18"/>
                <c:pt idx="0">
                  <c:v>298210</c:v>
                </c:pt>
                <c:pt idx="1">
                  <c:v>118175.47027875661</c:v>
                </c:pt>
                <c:pt idx="2">
                  <c:v>4136562</c:v>
                </c:pt>
                <c:pt idx="3">
                  <c:v>518368.50841387594</c:v>
                </c:pt>
                <c:pt idx="4">
                  <c:v>4065.1883052527301</c:v>
                </c:pt>
                <c:pt idx="5">
                  <c:v>823553.10770589276</c:v>
                </c:pt>
                <c:pt idx="6">
                  <c:v>2171127</c:v>
                </c:pt>
                <c:pt idx="7">
                  <c:v>2185479</c:v>
                </c:pt>
                <c:pt idx="8">
                  <c:v>68066</c:v>
                </c:pt>
                <c:pt idx="9">
                  <c:v>570267.65193954634</c:v>
                </c:pt>
                <c:pt idx="10">
                  <c:v>618800.74196617503</c:v>
                </c:pt>
                <c:pt idx="11">
                  <c:v>1684704.73014987</c:v>
                </c:pt>
                <c:pt idx="12">
                  <c:v>17783</c:v>
                </c:pt>
                <c:pt idx="13">
                  <c:v>401093</c:v>
                </c:pt>
                <c:pt idx="14">
                  <c:v>898063</c:v>
                </c:pt>
                <c:pt idx="15">
                  <c:v>392431</c:v>
                </c:pt>
                <c:pt idx="16">
                  <c:v>4330</c:v>
                </c:pt>
                <c:pt idx="17">
                  <c:v>245298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8-4AD2-96D6-C0F9A2D8C395}"/>
            </c:ext>
          </c:extLst>
        </c:ser>
        <c:ser>
          <c:idx val="2"/>
          <c:order val="2"/>
          <c:tx>
            <c:strRef>
              <c:f>'صافي الأصول'!$E$4</c:f>
              <c:strCache>
                <c:ptCount val="1"/>
                <c:pt idx="0">
                  <c:v>صافي الأصول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'صافي الأصول'!$A$6:$B$23</c:f>
              <c:multiLvlStrCache>
                <c:ptCount val="18"/>
                <c:lvl>
                  <c:pt idx="0">
                    <c:v>الزراعة والصيد</c:v>
                  </c:pt>
                  <c:pt idx="1">
                    <c:v>البترول والمعادن</c:v>
                  </c:pt>
                  <c:pt idx="2">
                    <c:v>الصناعة التحويلية</c:v>
                  </c:pt>
                  <c:pt idx="3">
                    <c:v>الكهرباء والغاز</c:v>
                  </c:pt>
                  <c:pt idx="4">
                    <c:v>الماء والصرف الصحي</c:v>
                  </c:pt>
                  <c:pt idx="5">
                    <c:v>التشييد</c:v>
                  </c:pt>
                  <c:pt idx="6">
                    <c:v>تجارة الجملة والتجزئة</c:v>
                  </c:pt>
                  <c:pt idx="7">
                    <c:v>النقل والتخزين</c:v>
                  </c:pt>
                  <c:pt idx="8">
                    <c:v>الإقامة والطعام</c:v>
                  </c:pt>
                  <c:pt idx="9">
                    <c:v>المعلومات والاتصالات</c:v>
                  </c:pt>
                  <c:pt idx="10">
                    <c:v>المال والتأمين</c:v>
                  </c:pt>
                  <c:pt idx="11">
                    <c:v>الأنشطة العقارية</c:v>
                  </c:pt>
                  <c:pt idx="12">
                    <c:v>الأنشطة المهنية والتقنية</c:v>
                  </c:pt>
                  <c:pt idx="13">
                    <c:v>الخدمات الإدارية </c:v>
                  </c:pt>
                  <c:pt idx="14">
                    <c:v>التعليم</c:v>
                  </c:pt>
                  <c:pt idx="15">
                    <c:v>الصحة والعمل الاجتماعي</c:v>
                  </c:pt>
                  <c:pt idx="16">
                    <c:v>الفنون والترفيه</c:v>
                  </c:pt>
                  <c:pt idx="17">
                    <c:v> الخدمات الجماعية والشخصية</c:v>
                  </c:pt>
                </c:lvl>
                <c:lvl>
                  <c:pt idx="0">
                    <c:v>أ</c:v>
                  </c:pt>
                  <c:pt idx="1">
                    <c:v>ب</c:v>
                  </c:pt>
                  <c:pt idx="2">
                    <c:v>ج</c:v>
                  </c:pt>
                  <c:pt idx="3">
                    <c:v>د</c:v>
                  </c:pt>
                  <c:pt idx="4">
                    <c:v>هـ</c:v>
                  </c:pt>
                  <c:pt idx="5">
                    <c:v>و</c:v>
                  </c:pt>
                  <c:pt idx="6">
                    <c:v>ز</c:v>
                  </c:pt>
                  <c:pt idx="7">
                    <c:v>ح</c:v>
                  </c:pt>
                  <c:pt idx="8">
                    <c:v>ط</c:v>
                  </c:pt>
                  <c:pt idx="9">
                    <c:v>ي</c:v>
                  </c:pt>
                  <c:pt idx="10">
                    <c:v>ك</c:v>
                  </c:pt>
                  <c:pt idx="11">
                    <c:v>ل</c:v>
                  </c:pt>
                  <c:pt idx="12">
                    <c:v>م</c:v>
                  </c:pt>
                  <c:pt idx="13">
                    <c:v>ن</c:v>
                  </c:pt>
                  <c:pt idx="14">
                    <c:v>ع</c:v>
                  </c:pt>
                  <c:pt idx="15">
                    <c:v>ف</c:v>
                  </c:pt>
                  <c:pt idx="16">
                    <c:v>ص</c:v>
                  </c:pt>
                  <c:pt idx="17">
                    <c:v>ش</c:v>
                  </c:pt>
                </c:lvl>
              </c:multiLvlStrCache>
            </c:multiLvlStrRef>
          </c:cat>
          <c:val>
            <c:numRef>
              <c:f>'صافي الأصول'!$E$6:$E$23</c:f>
              <c:numCache>
                <c:formatCode>#,##0_ ;\-#,##0\ </c:formatCode>
                <c:ptCount val="18"/>
                <c:pt idx="0">
                  <c:v>1481013</c:v>
                </c:pt>
                <c:pt idx="1">
                  <c:v>1537868</c:v>
                </c:pt>
                <c:pt idx="2">
                  <c:v>29185674</c:v>
                </c:pt>
                <c:pt idx="3">
                  <c:v>6677094</c:v>
                </c:pt>
                <c:pt idx="4">
                  <c:v>27124.999999999971</c:v>
                </c:pt>
                <c:pt idx="5">
                  <c:v>5160485</c:v>
                </c:pt>
                <c:pt idx="6">
                  <c:v>18687669</c:v>
                </c:pt>
                <c:pt idx="7">
                  <c:v>11912788</c:v>
                </c:pt>
                <c:pt idx="8">
                  <c:v>2214897</c:v>
                </c:pt>
                <c:pt idx="9">
                  <c:v>3498841</c:v>
                </c:pt>
                <c:pt idx="10">
                  <c:v>1626128.0000000051</c:v>
                </c:pt>
                <c:pt idx="11">
                  <c:v>14990738.999999929</c:v>
                </c:pt>
                <c:pt idx="12">
                  <c:v>132356</c:v>
                </c:pt>
                <c:pt idx="13">
                  <c:v>1340186.9999999998</c:v>
                </c:pt>
                <c:pt idx="14">
                  <c:v>3779641</c:v>
                </c:pt>
                <c:pt idx="15">
                  <c:v>4134773</c:v>
                </c:pt>
                <c:pt idx="16">
                  <c:v>831119</c:v>
                </c:pt>
                <c:pt idx="17">
                  <c:v>1952749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8-4AD2-96D6-C0F9A2D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9561872"/>
        <c:axId val="1209552720"/>
      </c:barChart>
      <c:catAx>
        <c:axId val="12095618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1209552720"/>
        <c:crosses val="autoZero"/>
        <c:auto val="1"/>
        <c:lblAlgn val="ctr"/>
        <c:lblOffset val="100"/>
        <c:noMultiLvlLbl val="0"/>
      </c:catAx>
      <c:valAx>
        <c:axId val="12095527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120956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64096156207257"/>
          <c:y val="0.939072010172186"/>
          <c:w val="0.54144388044691771"/>
          <c:h val="5.9945326026179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 Black" panose="020B0A04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الاحتياجات التدريبية للمنشآت المتناهية الصغر حسب النشاط الاقتصادي</a:t>
            </a:r>
          </a:p>
        </c:rich>
      </c:tx>
      <c:layout>
        <c:manualLayout>
          <c:xMode val="edge"/>
          <c:yMode val="edge"/>
          <c:x val="0.20317351117078264"/>
          <c:y val="4.3630496289101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98286596615292E-3"/>
          <c:y val="6.7922254043858321E-2"/>
          <c:w val="0.91909034122940525"/>
          <c:h val="0.88306582871303763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tx2">
                  <a:lumMod val="60000"/>
                  <a:lumOff val="4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'الاحتياجات التدريبية'!$B$6:$B$23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'الاحتياجات التدريبية'!$C$6:$C$23</c:f>
              <c:numCache>
                <c:formatCode>0%</c:formatCode>
                <c:ptCount val="18"/>
                <c:pt idx="0">
                  <c:v>0.39171974522292996</c:v>
                </c:pt>
                <c:pt idx="1">
                  <c:v>0.66666666666666663</c:v>
                </c:pt>
                <c:pt idx="2">
                  <c:v>0.51036269430051817</c:v>
                </c:pt>
                <c:pt idx="3">
                  <c:v>0.5</c:v>
                </c:pt>
                <c:pt idx="4">
                  <c:v>0.55172413793103448</c:v>
                </c:pt>
                <c:pt idx="5">
                  <c:v>0.50342465753424659</c:v>
                </c:pt>
                <c:pt idx="6">
                  <c:v>0.41171905316259216</c:v>
                </c:pt>
                <c:pt idx="7">
                  <c:v>0.33333333333333331</c:v>
                </c:pt>
                <c:pt idx="8">
                  <c:v>0.39783978397839787</c:v>
                </c:pt>
                <c:pt idx="9">
                  <c:v>0.59259259259259256</c:v>
                </c:pt>
                <c:pt idx="10">
                  <c:v>0.7142857142857143</c:v>
                </c:pt>
                <c:pt idx="11">
                  <c:v>0.390625</c:v>
                </c:pt>
                <c:pt idx="12">
                  <c:v>0.66995073891625612</c:v>
                </c:pt>
                <c:pt idx="13">
                  <c:v>0.3079710144927536</c:v>
                </c:pt>
                <c:pt idx="14">
                  <c:v>0.6428571428571429</c:v>
                </c:pt>
                <c:pt idx="15">
                  <c:v>0.73333333333333328</c:v>
                </c:pt>
                <c:pt idx="16">
                  <c:v>0.4375</c:v>
                </c:pt>
                <c:pt idx="17">
                  <c:v>0.38990825688073394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550-980C-8F621421F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091200"/>
        <c:axId val="445097088"/>
        <c:axId val="439387456"/>
      </c:bar3DChart>
      <c:catAx>
        <c:axId val="4450912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97088"/>
        <c:crosses val="autoZero"/>
        <c:auto val="1"/>
        <c:lblAlgn val="ctr"/>
        <c:lblOffset val="100"/>
        <c:noMultiLvlLbl val="0"/>
      </c:catAx>
      <c:valAx>
        <c:axId val="44509708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45091200"/>
        <c:crosses val="autoZero"/>
        <c:crossBetween val="between"/>
      </c:valAx>
      <c:serAx>
        <c:axId val="439387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9708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b="1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الاحتياجات التدريبية للمنشآت الصغيرة حسب النشاط الاقتصادي</a:t>
            </a:r>
          </a:p>
        </c:rich>
      </c:tx>
      <c:layout>
        <c:manualLayout>
          <c:xMode val="edge"/>
          <c:yMode val="edge"/>
          <c:x val="0.22478923376014814"/>
          <c:y val="2.1996043689161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65490869057658"/>
          <c:y val="0.1233465863217843"/>
          <c:w val="0.73813024237646907"/>
          <c:h val="0.5872927996448460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'الاحتياجات التدريبية'!$B$6:$B$23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'الاحتياجات التدريبية'!$D$6:$D$23</c:f>
              <c:numCache>
                <c:formatCode>0%</c:formatCode>
                <c:ptCount val="18"/>
                <c:pt idx="0">
                  <c:v>0.44516129032258067</c:v>
                </c:pt>
                <c:pt idx="1">
                  <c:v>0.77777777777777779</c:v>
                </c:pt>
                <c:pt idx="2">
                  <c:v>0.62915851272015655</c:v>
                </c:pt>
                <c:pt idx="3">
                  <c:v>0.8</c:v>
                </c:pt>
                <c:pt idx="4">
                  <c:v>0.62857142857142856</c:v>
                </c:pt>
                <c:pt idx="5">
                  <c:v>0.62569832402234637</c:v>
                </c:pt>
                <c:pt idx="6">
                  <c:v>0.61538461538461542</c:v>
                </c:pt>
                <c:pt idx="7">
                  <c:v>0.42168674698795183</c:v>
                </c:pt>
                <c:pt idx="8">
                  <c:v>0.48766157461809634</c:v>
                </c:pt>
                <c:pt idx="9">
                  <c:v>0.73770491803278693</c:v>
                </c:pt>
                <c:pt idx="10">
                  <c:v>0.76086956521739135</c:v>
                </c:pt>
                <c:pt idx="11">
                  <c:v>0.46</c:v>
                </c:pt>
                <c:pt idx="12">
                  <c:v>0.70673076923076927</c:v>
                </c:pt>
                <c:pt idx="13">
                  <c:v>0.34803921568627449</c:v>
                </c:pt>
                <c:pt idx="14">
                  <c:v>0.72727272727272729</c:v>
                </c:pt>
                <c:pt idx="15">
                  <c:v>0.73972602739726023</c:v>
                </c:pt>
                <c:pt idx="16">
                  <c:v>0.45238095238095238</c:v>
                </c:pt>
                <c:pt idx="17">
                  <c:v>0.39411764705882352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4-482E-94A9-CCC2AFB03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082240"/>
        <c:axId val="467100416"/>
        <c:axId val="0"/>
      </c:bar3DChart>
      <c:catAx>
        <c:axId val="4670822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0416"/>
        <c:crosses val="autoZero"/>
        <c:auto val="1"/>
        <c:lblAlgn val="ctr"/>
        <c:lblOffset val="100"/>
        <c:noMultiLvlLbl val="0"/>
      </c:catAx>
      <c:valAx>
        <c:axId val="46710041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708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الاحتياجات التدريبية للمنشآت المتوسطة حسب النشاط الاقتصادي</a:t>
            </a:r>
          </a:p>
        </c:rich>
      </c:tx>
      <c:layout>
        <c:manualLayout>
          <c:xMode val="edge"/>
          <c:yMode val="edge"/>
          <c:x val="0.27808204133140463"/>
          <c:y val="1.9927248549312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'الاحتياجات التدريبية'!$B$6:$B$23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'الاحتياجات التدريبية'!$E$6:$E$23</c:f>
              <c:numCache>
                <c:formatCode>0%</c:formatCode>
                <c:ptCount val="18"/>
                <c:pt idx="0">
                  <c:v>0.6333333333333333</c:v>
                </c:pt>
                <c:pt idx="1">
                  <c:v>0.75</c:v>
                </c:pt>
                <c:pt idx="2">
                  <c:v>0.81538461538461537</c:v>
                </c:pt>
                <c:pt idx="3">
                  <c:v>0.66666666666666663</c:v>
                </c:pt>
                <c:pt idx="4">
                  <c:v>0.7142857142857143</c:v>
                </c:pt>
                <c:pt idx="5">
                  <c:v>0.76518218623481782</c:v>
                </c:pt>
                <c:pt idx="6">
                  <c:v>0.66666666666666663</c:v>
                </c:pt>
                <c:pt idx="7">
                  <c:v>0.52</c:v>
                </c:pt>
                <c:pt idx="8">
                  <c:v>0.56140350877192979</c:v>
                </c:pt>
                <c:pt idx="9">
                  <c:v>0.76470588235294112</c:v>
                </c:pt>
                <c:pt idx="10">
                  <c:v>0.8666666666666667</c:v>
                </c:pt>
                <c:pt idx="11">
                  <c:v>0.5</c:v>
                </c:pt>
                <c:pt idx="12">
                  <c:v>0.85185185185185186</c:v>
                </c:pt>
                <c:pt idx="13">
                  <c:v>0.4</c:v>
                </c:pt>
                <c:pt idx="14">
                  <c:v>0.67032967032967028</c:v>
                </c:pt>
                <c:pt idx="15">
                  <c:v>0.73863636363636365</c:v>
                </c:pt>
                <c:pt idx="16">
                  <c:v>0.5</c:v>
                </c:pt>
                <c:pt idx="1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4-4AEC-92A7-121BB2CD6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121664"/>
        <c:axId val="467123200"/>
        <c:axId val="0"/>
      </c:bar3DChart>
      <c:catAx>
        <c:axId val="4671216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3200"/>
        <c:crosses val="autoZero"/>
        <c:auto val="1"/>
        <c:lblAlgn val="ctr"/>
        <c:lblOffset val="100"/>
        <c:noMultiLvlLbl val="0"/>
      </c:catAx>
      <c:valAx>
        <c:axId val="467123200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71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 baseline="0">
                <a:solidFill>
                  <a:schemeClr val="tx1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الزبائن الأفراد في المنشآت المتناهية الصغر حسب النشاط الاقتصادي</a:t>
            </a:r>
            <a:endParaRPr lang="ar-SA" sz="1400" b="1">
              <a:solidFill>
                <a:schemeClr val="tx1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067731850643405"/>
          <c:y val="3.41502714740989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27797106757003"/>
          <c:y val="1.0331011022389845E-2"/>
          <c:w val="0.91909034122940525"/>
          <c:h val="0.88306582871303763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'الزبائن الأفراد'!$B$6:$B$23</c:f>
              <c:strCache>
                <c:ptCount val="18"/>
                <c:pt idx="0">
                  <c:v>الزراعة والصيد</c:v>
                </c:pt>
                <c:pt idx="1">
                  <c:v>البترول والمعادن</c:v>
                </c:pt>
                <c:pt idx="2">
                  <c:v>الصناعة التحويلية</c:v>
                </c:pt>
                <c:pt idx="3">
                  <c:v>الكهرباء والغاز</c:v>
                </c:pt>
                <c:pt idx="4">
                  <c:v>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المال والتأمين</c:v>
                </c:pt>
                <c:pt idx="11">
                  <c:v>الأنشطة العقارية</c:v>
                </c:pt>
                <c:pt idx="12">
                  <c:v>الأنشطة المهنية والتقنية</c:v>
                </c:pt>
                <c:pt idx="13">
                  <c:v>الخدمات الإدارية 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والترفيه</c:v>
                </c:pt>
                <c:pt idx="17">
                  <c:v> الخدمات الجماعية والشخصية</c:v>
                </c:pt>
              </c:strCache>
            </c:strRef>
          </c:cat>
          <c:val>
            <c:numRef>
              <c:f>'الزبائن الأفراد'!$C$6:$C$23</c:f>
              <c:numCache>
                <c:formatCode>0%</c:formatCode>
                <c:ptCount val="18"/>
                <c:pt idx="0">
                  <c:v>0.82802547770700641</c:v>
                </c:pt>
                <c:pt idx="1">
                  <c:v>0.33333333333333331</c:v>
                </c:pt>
                <c:pt idx="2">
                  <c:v>0.84974093264248707</c:v>
                </c:pt>
                <c:pt idx="3">
                  <c:v>0.86149365558422597</c:v>
                </c:pt>
                <c:pt idx="4">
                  <c:v>0.82758620689655171</c:v>
                </c:pt>
                <c:pt idx="5">
                  <c:v>0.71232876712328763</c:v>
                </c:pt>
                <c:pt idx="6">
                  <c:v>0.77337989910748928</c:v>
                </c:pt>
                <c:pt idx="7">
                  <c:v>0.62121212121212122</c:v>
                </c:pt>
                <c:pt idx="8">
                  <c:v>0.91269126912691267</c:v>
                </c:pt>
                <c:pt idx="9">
                  <c:v>0.70370370370370372</c:v>
                </c:pt>
                <c:pt idx="10">
                  <c:v>0.8571428571428571</c:v>
                </c:pt>
                <c:pt idx="11">
                  <c:v>0.84635416666666663</c:v>
                </c:pt>
                <c:pt idx="12">
                  <c:v>0.88669950738916259</c:v>
                </c:pt>
                <c:pt idx="13">
                  <c:v>0.81521739130434778</c:v>
                </c:pt>
                <c:pt idx="14">
                  <c:v>0.7857142857142857</c:v>
                </c:pt>
                <c:pt idx="15">
                  <c:v>0.8666666666666667</c:v>
                </c:pt>
                <c:pt idx="16">
                  <c:v>0.84375</c:v>
                </c:pt>
                <c:pt idx="17">
                  <c:v>0.88990825688073394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2-4158-80DA-D8D9AF422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333504"/>
        <c:axId val="467335040"/>
        <c:axId val="467312640"/>
      </c:bar3DChart>
      <c:catAx>
        <c:axId val="467333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467335040"/>
        <c:crosses val="autoZero"/>
        <c:auto val="1"/>
        <c:lblAlgn val="ctr"/>
        <c:lblOffset val="100"/>
        <c:noMultiLvlLbl val="0"/>
      </c:catAx>
      <c:valAx>
        <c:axId val="467335040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7333504"/>
        <c:crosses val="autoZero"/>
        <c:crossBetween val="between"/>
      </c:valAx>
      <c:serAx>
        <c:axId val="46731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467335040"/>
        <c:crosses val="autoZero"/>
      </c:ser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95653</xdr:rowOff>
    </xdr:from>
    <xdr:to>
      <xdr:col>2</xdr:col>
      <xdr:colOff>323849</xdr:colOff>
      <xdr:row>2</xdr:row>
      <xdr:rowOff>100560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0087471" y="95653"/>
          <a:ext cx="2185034" cy="9269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1117023</xdr:colOff>
      <xdr:row>26</xdr:row>
      <xdr:rowOff>139410</xdr:rowOff>
    </xdr:from>
    <xdr:to>
      <xdr:col>5</xdr:col>
      <xdr:colOff>2753591</xdr:colOff>
      <xdr:row>51</xdr:row>
      <xdr:rowOff>164523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1091045</xdr:colOff>
      <xdr:row>55</xdr:row>
      <xdr:rowOff>8659</xdr:rowOff>
    </xdr:from>
    <xdr:to>
      <xdr:col>5</xdr:col>
      <xdr:colOff>2727613</xdr:colOff>
      <xdr:row>80</xdr:row>
      <xdr:rowOff>33773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1117022</xdr:colOff>
      <xdr:row>83</xdr:row>
      <xdr:rowOff>138546</xdr:rowOff>
    </xdr:from>
    <xdr:to>
      <xdr:col>5</xdr:col>
      <xdr:colOff>2753590</xdr:colOff>
      <xdr:row>110</xdr:row>
      <xdr:rowOff>33773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779319</xdr:colOff>
      <xdr:row>25</xdr:row>
      <xdr:rowOff>139410</xdr:rowOff>
    </xdr:from>
    <xdr:to>
      <xdr:col>5</xdr:col>
      <xdr:colOff>2579687</xdr:colOff>
      <xdr:row>50</xdr:row>
      <xdr:rowOff>164523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1091045</xdr:colOff>
      <xdr:row>54</xdr:row>
      <xdr:rowOff>8659</xdr:rowOff>
    </xdr:from>
    <xdr:to>
      <xdr:col>5</xdr:col>
      <xdr:colOff>2727613</xdr:colOff>
      <xdr:row>79</xdr:row>
      <xdr:rowOff>33773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1117022</xdr:colOff>
      <xdr:row>82</xdr:row>
      <xdr:rowOff>138546</xdr:rowOff>
    </xdr:from>
    <xdr:to>
      <xdr:col>5</xdr:col>
      <xdr:colOff>2753590</xdr:colOff>
      <xdr:row>109</xdr:row>
      <xdr:rowOff>33773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623455</xdr:colOff>
      <xdr:row>26</xdr:row>
      <xdr:rowOff>139410</xdr:rowOff>
    </xdr:from>
    <xdr:to>
      <xdr:col>5</xdr:col>
      <xdr:colOff>2753591</xdr:colOff>
      <xdr:row>51</xdr:row>
      <xdr:rowOff>164523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1091045</xdr:colOff>
      <xdr:row>55</xdr:row>
      <xdr:rowOff>8659</xdr:rowOff>
    </xdr:from>
    <xdr:to>
      <xdr:col>5</xdr:col>
      <xdr:colOff>2727613</xdr:colOff>
      <xdr:row>80</xdr:row>
      <xdr:rowOff>33773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1117021</xdr:colOff>
      <xdr:row>83</xdr:row>
      <xdr:rowOff>138546</xdr:rowOff>
    </xdr:from>
    <xdr:to>
      <xdr:col>5</xdr:col>
      <xdr:colOff>3642526</xdr:colOff>
      <xdr:row>110</xdr:row>
      <xdr:rowOff>33773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26</xdr:row>
      <xdr:rowOff>21896</xdr:rowOff>
    </xdr:from>
    <xdr:to>
      <xdr:col>10</xdr:col>
      <xdr:colOff>545798</xdr:colOff>
      <xdr:row>60</xdr:row>
      <xdr:rowOff>32845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61161</xdr:colOff>
      <xdr:row>18</xdr:row>
      <xdr:rowOff>89234</xdr:rowOff>
    </xdr:from>
    <xdr:to>
      <xdr:col>6</xdr:col>
      <xdr:colOff>561475</xdr:colOff>
      <xdr:row>50</xdr:row>
      <xdr:rowOff>80210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37097</xdr:rowOff>
    </xdr:from>
    <xdr:to>
      <xdr:col>8</xdr:col>
      <xdr:colOff>80210</xdr:colOff>
      <xdr:row>40</xdr:row>
      <xdr:rowOff>140369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E1563D7A-5EDF-4F8D-BEC7-5C928C573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43794</xdr:colOff>
      <xdr:row>15</xdr:row>
      <xdr:rowOff>119934</xdr:rowOff>
    </xdr:from>
    <xdr:to>
      <xdr:col>6</xdr:col>
      <xdr:colOff>164224</xdr:colOff>
      <xdr:row>39</xdr:row>
      <xdr:rowOff>124262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340935</xdr:colOff>
      <xdr:row>16</xdr:row>
      <xdr:rowOff>75045</xdr:rowOff>
    </xdr:from>
    <xdr:to>
      <xdr:col>8</xdr:col>
      <xdr:colOff>84666</xdr:colOff>
      <xdr:row>48</xdr:row>
      <xdr:rowOff>116416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7</xdr:col>
      <xdr:colOff>304800</xdr:colOff>
      <xdr:row>65</xdr:row>
      <xdr:rowOff>20775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9BE9B3CA-3415-4418-8A3A-B5A2D88DC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28575</xdr:rowOff>
    </xdr:from>
    <xdr:to>
      <xdr:col>6</xdr:col>
      <xdr:colOff>323850</xdr:colOff>
      <xdr:row>59</xdr:row>
      <xdr:rowOff>47625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6D491862-9D9C-45E0-B753-95AB2B112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1452562</xdr:colOff>
      <xdr:row>15</xdr:row>
      <xdr:rowOff>60718</xdr:rowOff>
    </xdr:from>
    <xdr:to>
      <xdr:col>10</xdr:col>
      <xdr:colOff>881062</xdr:colOff>
      <xdr:row>41</xdr:row>
      <xdr:rowOff>152167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D5927C3-C6EF-4726-BC6E-647A18C01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25</xdr:row>
      <xdr:rowOff>157162</xdr:rowOff>
    </xdr:from>
    <xdr:to>
      <xdr:col>6</xdr:col>
      <xdr:colOff>581025</xdr:colOff>
      <xdr:row>63</xdr:row>
      <xdr:rowOff>16012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1ABCC53-5691-4BDA-8BE2-5D136B3B3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52386</xdr:rowOff>
    </xdr:from>
    <xdr:to>
      <xdr:col>7</xdr:col>
      <xdr:colOff>85725</xdr:colOff>
      <xdr:row>47</xdr:row>
      <xdr:rowOff>38099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57833DE3-D524-42F0-8A61-4071A7F0B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114300</xdr:rowOff>
    </xdr:from>
    <xdr:to>
      <xdr:col>6</xdr:col>
      <xdr:colOff>161925</xdr:colOff>
      <xdr:row>36</xdr:row>
      <xdr:rowOff>38100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71717711-8885-4281-BD36-C4C6BB8E07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7939</xdr:colOff>
      <xdr:row>28</xdr:row>
      <xdr:rowOff>59531</xdr:rowOff>
    </xdr:from>
    <xdr:to>
      <xdr:col>8</xdr:col>
      <xdr:colOff>201083</xdr:colOff>
      <xdr:row>54</xdr:row>
      <xdr:rowOff>166688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9C3D2E6D-59CF-4FDF-983A-DBDC5AAE5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2208545</xdr:colOff>
      <xdr:row>27</xdr:row>
      <xdr:rowOff>46682</xdr:rowOff>
    </xdr:from>
    <xdr:to>
      <xdr:col>6</xdr:col>
      <xdr:colOff>1438172</xdr:colOff>
      <xdr:row>45</xdr:row>
      <xdr:rowOff>20934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7F67CB77-CAED-4595-A47D-70D502A33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2804584</xdr:colOff>
      <xdr:row>26</xdr:row>
      <xdr:rowOff>173269</xdr:rowOff>
    </xdr:from>
    <xdr:to>
      <xdr:col>6</xdr:col>
      <xdr:colOff>1534584</xdr:colOff>
      <xdr:row>50</xdr:row>
      <xdr:rowOff>95995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F47BC758-A39A-4AF6-A4CC-592EC541C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624417</xdr:colOff>
      <xdr:row>25</xdr:row>
      <xdr:rowOff>127001</xdr:rowOff>
    </xdr:from>
    <xdr:to>
      <xdr:col>5</xdr:col>
      <xdr:colOff>3831167</xdr:colOff>
      <xdr:row>57</xdr:row>
      <xdr:rowOff>21166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587375</xdr:colOff>
      <xdr:row>26</xdr:row>
      <xdr:rowOff>139410</xdr:rowOff>
    </xdr:from>
    <xdr:to>
      <xdr:col>5</xdr:col>
      <xdr:colOff>2753591</xdr:colOff>
      <xdr:row>51</xdr:row>
      <xdr:rowOff>164523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54</xdr:row>
      <xdr:rowOff>116418</xdr:rowOff>
    </xdr:from>
    <xdr:to>
      <xdr:col>5</xdr:col>
      <xdr:colOff>2727613</xdr:colOff>
      <xdr:row>80</xdr:row>
      <xdr:rowOff>33774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176318</xdr:colOff>
      <xdr:row>82</xdr:row>
      <xdr:rowOff>170653</xdr:rowOff>
    </xdr:from>
    <xdr:to>
      <xdr:col>5</xdr:col>
      <xdr:colOff>3460750</xdr:colOff>
      <xdr:row>109</xdr:row>
      <xdr:rowOff>44475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198438</xdr:colOff>
      <xdr:row>26</xdr:row>
      <xdr:rowOff>139410</xdr:rowOff>
    </xdr:from>
    <xdr:to>
      <xdr:col>5</xdr:col>
      <xdr:colOff>2270125</xdr:colOff>
      <xdr:row>49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158750</xdr:colOff>
      <xdr:row>51</xdr:row>
      <xdr:rowOff>88034</xdr:rowOff>
    </xdr:from>
    <xdr:to>
      <xdr:col>5</xdr:col>
      <xdr:colOff>2252265</xdr:colOff>
      <xdr:row>76</xdr:row>
      <xdr:rowOff>113148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138906</xdr:colOff>
      <xdr:row>79</xdr:row>
      <xdr:rowOff>19484</xdr:rowOff>
    </xdr:from>
    <xdr:to>
      <xdr:col>5</xdr:col>
      <xdr:colOff>2153046</xdr:colOff>
      <xdr:row>104</xdr:row>
      <xdr:rowOff>152836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1117023</xdr:colOff>
      <xdr:row>26</xdr:row>
      <xdr:rowOff>139410</xdr:rowOff>
    </xdr:from>
    <xdr:to>
      <xdr:col>5</xdr:col>
      <xdr:colOff>3028736</xdr:colOff>
      <xdr:row>51</xdr:row>
      <xdr:rowOff>164523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1091045</xdr:colOff>
      <xdr:row>55</xdr:row>
      <xdr:rowOff>8659</xdr:rowOff>
    </xdr:from>
    <xdr:to>
      <xdr:col>5</xdr:col>
      <xdr:colOff>2727613</xdr:colOff>
      <xdr:row>80</xdr:row>
      <xdr:rowOff>33773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1117022</xdr:colOff>
      <xdr:row>83</xdr:row>
      <xdr:rowOff>138546</xdr:rowOff>
    </xdr:from>
    <xdr:to>
      <xdr:col>5</xdr:col>
      <xdr:colOff>2753590</xdr:colOff>
      <xdr:row>110</xdr:row>
      <xdr:rowOff>33773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rightToLeft="1" tabSelected="1" view="pageBreakPreview" zoomScaleNormal="100" zoomScaleSheetLayoutView="100" workbookViewId="0"/>
  </sheetViews>
  <sheetFormatPr defaultColWidth="9.109375" defaultRowHeight="13.2" x14ac:dyDescent="0.25"/>
  <cols>
    <col min="1" max="1" width="14" style="210" customWidth="1"/>
    <col min="2" max="2" width="14.109375" style="210" customWidth="1"/>
    <col min="3" max="3" width="71.5546875" style="210" customWidth="1"/>
    <col min="4" max="16384" width="9.109375" style="210"/>
  </cols>
  <sheetData>
    <row r="1" spans="1:5" ht="36.75" customHeight="1" x14ac:dyDescent="0.25">
      <c r="A1" s="211"/>
      <c r="B1" s="211"/>
      <c r="C1" s="211"/>
      <c r="D1" s="211"/>
      <c r="E1" s="211"/>
    </row>
    <row r="2" spans="1:5" ht="36" customHeight="1" x14ac:dyDescent="0.35">
      <c r="A2" s="211"/>
      <c r="B2" s="229"/>
      <c r="C2" s="230"/>
      <c r="D2" s="212"/>
      <c r="E2" s="212"/>
    </row>
    <row r="3" spans="1:5" ht="12.75" customHeight="1" x14ac:dyDescent="0.35">
      <c r="A3" s="229" t="s">
        <v>226</v>
      </c>
      <c r="B3" s="230"/>
      <c r="C3" s="230" t="s">
        <v>227</v>
      </c>
      <c r="D3" s="225"/>
      <c r="E3" s="226"/>
    </row>
    <row r="4" spans="1:5" ht="20.25" customHeight="1" x14ac:dyDescent="0.25">
      <c r="A4" s="229"/>
      <c r="B4" s="427" t="s">
        <v>309</v>
      </c>
      <c r="C4" s="427"/>
      <c r="D4" s="225"/>
      <c r="E4" s="226"/>
    </row>
    <row r="5" spans="1:5" ht="20.25" customHeight="1" x14ac:dyDescent="0.25">
      <c r="A5" s="227"/>
      <c r="B5" s="426" t="s">
        <v>319</v>
      </c>
      <c r="C5" s="426"/>
      <c r="D5" s="225"/>
      <c r="E5" s="226"/>
    </row>
    <row r="6" spans="1:5" ht="20.25" customHeight="1" x14ac:dyDescent="0.6">
      <c r="A6" s="215"/>
      <c r="B6" s="222"/>
      <c r="C6" s="222"/>
      <c r="D6" s="212"/>
      <c r="E6" s="212"/>
    </row>
    <row r="7" spans="1:5" ht="21" x14ac:dyDescent="0.6">
      <c r="A7" s="220"/>
      <c r="B7" s="429" t="s">
        <v>225</v>
      </c>
      <c r="C7" s="431" t="s">
        <v>224</v>
      </c>
      <c r="D7" s="213"/>
      <c r="E7" s="212"/>
    </row>
    <row r="8" spans="1:5" ht="21" x14ac:dyDescent="0.6">
      <c r="A8" s="221"/>
      <c r="B8" s="430"/>
      <c r="C8" s="432"/>
      <c r="D8" s="213"/>
      <c r="E8" s="212"/>
    </row>
    <row r="9" spans="1:5" ht="20.25" customHeight="1" x14ac:dyDescent="0.6">
      <c r="A9" s="221"/>
      <c r="B9" s="228">
        <v>1</v>
      </c>
      <c r="C9" s="232" t="s">
        <v>183</v>
      </c>
      <c r="D9" s="212"/>
      <c r="E9" s="212"/>
    </row>
    <row r="10" spans="1:5" ht="20.25" customHeight="1" x14ac:dyDescent="0.6">
      <c r="A10" s="221"/>
      <c r="B10" s="228">
        <v>2</v>
      </c>
      <c r="C10" s="232" t="s">
        <v>205</v>
      </c>
      <c r="D10" s="212"/>
      <c r="E10" s="212"/>
    </row>
    <row r="11" spans="1:5" ht="20.25" customHeight="1" x14ac:dyDescent="0.6">
      <c r="A11" s="221"/>
      <c r="B11" s="228">
        <v>3</v>
      </c>
      <c r="C11" s="232" t="s">
        <v>84</v>
      </c>
      <c r="D11" s="212"/>
      <c r="E11" s="212"/>
    </row>
    <row r="12" spans="1:5" ht="20.25" customHeight="1" x14ac:dyDescent="0.6">
      <c r="A12" s="221"/>
      <c r="B12" s="228">
        <v>4</v>
      </c>
      <c r="C12" s="232" t="s">
        <v>85</v>
      </c>
      <c r="D12" s="212"/>
      <c r="E12" s="212"/>
    </row>
    <row r="13" spans="1:5" ht="21" x14ac:dyDescent="0.6">
      <c r="A13" s="221"/>
      <c r="B13" s="228">
        <v>5</v>
      </c>
      <c r="C13" s="232" t="s">
        <v>221</v>
      </c>
      <c r="D13" s="212"/>
      <c r="E13" s="212"/>
    </row>
    <row r="14" spans="1:5" ht="20.25" customHeight="1" x14ac:dyDescent="0.6">
      <c r="A14" s="221"/>
      <c r="B14" s="228">
        <v>6</v>
      </c>
      <c r="C14" s="232" t="s">
        <v>117</v>
      </c>
      <c r="D14" s="212"/>
      <c r="E14" s="212"/>
    </row>
    <row r="15" spans="1:5" ht="20.25" customHeight="1" x14ac:dyDescent="0.6">
      <c r="A15" s="221"/>
      <c r="B15" s="228">
        <v>7</v>
      </c>
      <c r="C15" s="232" t="s">
        <v>102</v>
      </c>
      <c r="D15" s="212"/>
      <c r="E15" s="212"/>
    </row>
    <row r="16" spans="1:5" ht="20.25" customHeight="1" x14ac:dyDescent="0.6">
      <c r="A16" s="221"/>
      <c r="B16" s="228">
        <v>8</v>
      </c>
      <c r="C16" s="232" t="s">
        <v>103</v>
      </c>
      <c r="D16" s="212"/>
      <c r="E16" s="212"/>
    </row>
    <row r="17" spans="1:5" ht="20.25" customHeight="1" x14ac:dyDescent="0.6">
      <c r="A17" s="216"/>
      <c r="B17" s="228">
        <v>9</v>
      </c>
      <c r="C17" s="232" t="s">
        <v>116</v>
      </c>
      <c r="D17" s="212"/>
      <c r="E17" s="212"/>
    </row>
    <row r="18" spans="1:5" ht="20.25" customHeight="1" x14ac:dyDescent="0.6">
      <c r="A18" s="216"/>
      <c r="B18" s="228">
        <v>10</v>
      </c>
      <c r="C18" s="232" t="s">
        <v>115</v>
      </c>
      <c r="D18" s="212"/>
      <c r="E18" s="212"/>
    </row>
    <row r="19" spans="1:5" ht="20.25" customHeight="1" x14ac:dyDescent="0.6">
      <c r="A19" s="216"/>
      <c r="B19" s="228">
        <v>11</v>
      </c>
      <c r="C19" s="232" t="s">
        <v>113</v>
      </c>
      <c r="D19" s="212"/>
      <c r="E19" s="212"/>
    </row>
    <row r="20" spans="1:5" ht="20.25" customHeight="1" x14ac:dyDescent="0.6">
      <c r="A20" s="216"/>
      <c r="B20" s="228">
        <v>12</v>
      </c>
      <c r="C20" s="232" t="s">
        <v>114</v>
      </c>
      <c r="D20" s="212"/>
      <c r="E20" s="212"/>
    </row>
    <row r="21" spans="1:5" ht="20.25" customHeight="1" x14ac:dyDescent="0.6">
      <c r="A21" s="216"/>
      <c r="B21" s="228">
        <v>13</v>
      </c>
      <c r="C21" s="231" t="s">
        <v>110</v>
      </c>
      <c r="D21" s="213"/>
      <c r="E21" s="212"/>
    </row>
    <row r="22" spans="1:5" ht="20.25" customHeight="1" x14ac:dyDescent="0.6">
      <c r="A22" s="216"/>
      <c r="B22" s="228">
        <v>14</v>
      </c>
      <c r="C22" s="232" t="s">
        <v>111</v>
      </c>
      <c r="D22" s="214"/>
      <c r="E22" s="214"/>
    </row>
    <row r="23" spans="1:5" ht="20.25" customHeight="1" x14ac:dyDescent="0.6">
      <c r="A23" s="216"/>
      <c r="B23" s="228">
        <v>15</v>
      </c>
      <c r="C23" s="232" t="s">
        <v>178</v>
      </c>
      <c r="D23" s="224"/>
      <c r="E23" s="224"/>
    </row>
    <row r="24" spans="1:5" ht="20.25" customHeight="1" x14ac:dyDescent="0.6">
      <c r="A24" s="216"/>
      <c r="B24" s="228">
        <v>16</v>
      </c>
      <c r="C24" s="232" t="s">
        <v>177</v>
      </c>
      <c r="D24" s="224"/>
      <c r="E24" s="224"/>
    </row>
    <row r="25" spans="1:5" ht="21" x14ac:dyDescent="0.6">
      <c r="A25" s="216"/>
      <c r="B25" s="228">
        <v>17</v>
      </c>
      <c r="C25" s="231" t="s">
        <v>179</v>
      </c>
      <c r="D25" s="428"/>
      <c r="E25" s="428"/>
    </row>
    <row r="26" spans="1:5" ht="21" x14ac:dyDescent="0.6">
      <c r="A26" s="216"/>
      <c r="B26" s="228">
        <v>18</v>
      </c>
      <c r="C26" s="231" t="s">
        <v>180</v>
      </c>
      <c r="D26" s="224"/>
      <c r="E26" s="224"/>
    </row>
    <row r="27" spans="1:5" ht="21" x14ac:dyDescent="0.6">
      <c r="A27" s="216"/>
      <c r="B27" s="228">
        <v>19</v>
      </c>
      <c r="C27" s="231" t="s">
        <v>181</v>
      </c>
      <c r="D27" s="428"/>
      <c r="E27" s="428"/>
    </row>
    <row r="28" spans="1:5" ht="20.25" customHeight="1" x14ac:dyDescent="0.6">
      <c r="A28" s="216"/>
      <c r="B28" s="228">
        <v>20</v>
      </c>
      <c r="C28" s="232" t="s">
        <v>157</v>
      </c>
      <c r="D28" s="224"/>
      <c r="E28" s="224"/>
    </row>
    <row r="29" spans="1:5" ht="20.25" customHeight="1" x14ac:dyDescent="0.6">
      <c r="A29" s="216"/>
      <c r="B29" s="228">
        <v>21</v>
      </c>
      <c r="C29" s="232" t="s">
        <v>171</v>
      </c>
      <c r="D29" s="428"/>
      <c r="E29" s="428"/>
    </row>
    <row r="30" spans="1:5" ht="21" x14ac:dyDescent="0.6">
      <c r="A30" s="216"/>
      <c r="B30" s="217"/>
      <c r="C30" s="217"/>
      <c r="D30" s="224"/>
      <c r="E30" s="224"/>
    </row>
    <row r="31" spans="1:5" ht="21" x14ac:dyDescent="0.6">
      <c r="A31" s="216"/>
      <c r="B31" s="217"/>
      <c r="C31" s="217"/>
      <c r="D31" s="224"/>
      <c r="E31" s="224"/>
    </row>
    <row r="32" spans="1:5" ht="21" x14ac:dyDescent="0.6">
      <c r="A32" s="216"/>
      <c r="B32" s="217"/>
      <c r="C32" s="217"/>
      <c r="D32" s="223"/>
      <c r="E32" s="223"/>
    </row>
    <row r="33" spans="1:5" ht="21" x14ac:dyDescent="0.6">
      <c r="A33" s="216"/>
      <c r="B33" s="217"/>
      <c r="C33" s="217"/>
      <c r="D33" s="212"/>
      <c r="E33" s="212"/>
    </row>
    <row r="34" spans="1:5" ht="17.399999999999999" x14ac:dyDescent="0.5">
      <c r="A34" s="212"/>
      <c r="B34" s="218"/>
      <c r="C34" s="218"/>
      <c r="D34" s="212"/>
      <c r="E34" s="212"/>
    </row>
    <row r="35" spans="1:5" x14ac:dyDescent="0.25">
      <c r="A35" s="212"/>
      <c r="B35" s="212"/>
      <c r="C35" s="212"/>
      <c r="D35" s="212"/>
      <c r="E35" s="212"/>
    </row>
    <row r="36" spans="1:5" x14ac:dyDescent="0.25">
      <c r="A36" s="212"/>
      <c r="B36" s="212"/>
      <c r="C36" s="212"/>
      <c r="D36" s="212"/>
      <c r="E36" s="212"/>
    </row>
    <row r="37" spans="1:5" x14ac:dyDescent="0.25">
      <c r="A37" s="212"/>
      <c r="B37" s="212"/>
      <c r="C37" s="212"/>
      <c r="D37" s="212"/>
      <c r="E37" s="212"/>
    </row>
    <row r="38" spans="1:5" x14ac:dyDescent="0.25">
      <c r="A38" s="219"/>
      <c r="B38" s="219"/>
      <c r="C38" s="219"/>
      <c r="D38" s="219"/>
      <c r="E38" s="212"/>
    </row>
  </sheetData>
  <mergeCells count="7">
    <mergeCell ref="B5:C5"/>
    <mergeCell ref="B4:C4"/>
    <mergeCell ref="D27:E27"/>
    <mergeCell ref="D29:E29"/>
    <mergeCell ref="D25:E25"/>
    <mergeCell ref="B7:B8"/>
    <mergeCell ref="C7:C8"/>
  </mergeCells>
  <hyperlinks>
    <hyperlink ref="C9" location="'عدد المشتغلين '!A1" display="عدد المشتغلين حسب حجم المنشأة والجنس والجنسية"/>
    <hyperlink ref="C10" location="'متوسط تعويضات المشتغلين'!A1" display="متوسط تعويضات المشتغلين حسب النشاط الاقتصادي وفئة حجم المنشأة                   "/>
    <hyperlink ref="C11" location="'النفقات التشغيلية'!A1" display="النفقات التشغيلية حسب النشاط الاقتصادي وفئة حجم المنشأة                   "/>
    <hyperlink ref="C12" location="'الإيرادات التشغيلية'!A1" display="الإيرادات التشغيلية حسب النشاط الاقتصادي وفئة حجم المنشأة                   "/>
    <hyperlink ref="C13" location="'صافي الأصول'!A1" display="صافي الأصول حسب النشاط الاقتصادي                 "/>
    <hyperlink ref="C14" location="'الاحتياجات التدريبية'!A1" display="نسبة المنشآت التي لديها احتياجات تدريبية مصنفة حسب حجم المنشأة والنشاط الاقتصادي"/>
    <hyperlink ref="C15" location="'الزبائن الأفراد'!A1" display="نسبة المنشآت التي تستهدف زبائن من الأفراد حسب النشاط الاقتصادي وفئة حجم المنشأة                   "/>
    <hyperlink ref="C16" location="'القطاع الخاص'!A1" display="نسبة المنشآت التي تستهدف زبائن من القطاع الخاص حسب النشاط الاقتصادي وفئة حجم المنشأة                   "/>
    <hyperlink ref="C17" location="'القطاع العام'!A1" display="نسبة المنشآت التي تستهدف زبائن من القطاع العام حسب حجم المنشأة والنشاط الاقتصادي"/>
    <hyperlink ref="C18" location="'الوسائل التقليدية'!A1" display="نسبة المنشآت التي تستخدم وسائل التسويق التقليدية حسب حجم المنشأة والنشاط الاقتصادي"/>
    <hyperlink ref="C19" location="'الوسائل الالكترونية'!A1" display="نسبة المنشآت التي تستخدم وسائل التسويق الالكترونية حسب حجم المنشأة والنشاط الاقتصادي"/>
    <hyperlink ref="C20" location="'عوائق بدء العمل'!A1" display="نسبة المنشآت التي تواجه عوائق أثناء إنشاء وبدء العمل حسب حجم المنشأة"/>
    <hyperlink ref="C29" location="'استخدام مواقع التواصل '!A1" display="نسب المنشآت التي تستخدم مواقع التواصل الاجتماعي مصنفة حسب الحجم                  "/>
    <hyperlink ref="C28" location="'استخدام الانظمة وخدمات الالكترو'!A1" display="نسبة المنشآت التي تستخدم الأنظمة والخدمات الالكترونية حسب حجم المنشأة والنشاط الاقتصادي"/>
    <hyperlink ref="C27" location="'الاجهزة الالكترونية المستخد 3'!A1" display="'الاجهزة الالكترونية المستخد 3'!A1"/>
    <hyperlink ref="C26" location="'الاجهزة الالكترونية المستخد 2'!A1" display="'الاجهزة الالكترونية المستخد 2'!A1"/>
    <hyperlink ref="C25" location="'الاجهزة الالكترونية المستخد 1'!A1" display="'الاجهزة الالكترونية المستخد 1'!A1"/>
    <hyperlink ref="C24" location="'إعاقة النمو'!A1" display="نسب المنشآت التي تعيق الأنظمة واللوائح نموها مصنفة حسب الحجم                  "/>
    <hyperlink ref="C23" location="'نمو المنشأة'!A1" display="نسب المنشآت التي تساهم الأنظمة واللوائح في نموها حسب الحجم"/>
    <hyperlink ref="C22" location="'كفاءة صاحب العمل'!A1" display="نسب المنشآت حسب الكفاءة العلمية لصاحب العمل مصنفة حسب الحجم                 "/>
    <hyperlink ref="C21" location="'مشاكل المنشأة'!A1" display="نسب المنشآت حسب أهم المشاكل التي تواجهها مصنفة حسب الحجم              "/>
  </hyperlinks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1"/>
  <sheetViews>
    <sheetView rightToLeft="1" zoomScale="87" zoomScaleNormal="87" workbookViewId="0">
      <selection activeCell="F113" sqref="F113"/>
    </sheetView>
  </sheetViews>
  <sheetFormatPr defaultRowHeight="13.2" x14ac:dyDescent="0.25"/>
  <cols>
    <col min="1" max="1" width="3.6640625" customWidth="1"/>
    <col min="2" max="2" width="45.6640625" customWidth="1"/>
    <col min="3" max="5" width="17.109375" customWidth="1"/>
    <col min="6" max="6" width="74.109375" customWidth="1"/>
    <col min="7" max="7" width="3.6640625" customWidth="1"/>
  </cols>
  <sheetData>
    <row r="1" spans="1:23" ht="19.2" x14ac:dyDescent="0.6">
      <c r="A1" s="435" t="s">
        <v>125</v>
      </c>
      <c r="B1" s="436"/>
      <c r="C1" s="26"/>
      <c r="D1" s="23"/>
      <c r="E1" s="23"/>
      <c r="F1" s="21" t="s">
        <v>92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s="2" customFormat="1" ht="20.100000000000001" customHeight="1" x14ac:dyDescent="0.25">
      <c r="A2" s="437" t="s">
        <v>116</v>
      </c>
      <c r="B2" s="437"/>
      <c r="C2" s="437"/>
      <c r="D2" s="437"/>
      <c r="E2" s="437"/>
      <c r="F2" s="437"/>
      <c r="G2" s="11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s="2" customFormat="1" ht="20.100000000000001" customHeight="1" x14ac:dyDescent="0.25">
      <c r="A3" s="438" t="s">
        <v>269</v>
      </c>
      <c r="B3" s="438"/>
      <c r="C3" s="438"/>
      <c r="D3" s="438"/>
      <c r="E3" s="438"/>
      <c r="F3" s="438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ht="20.25" customHeight="1" x14ac:dyDescent="0.25">
      <c r="A4" s="439" t="s">
        <v>1</v>
      </c>
      <c r="B4" s="440"/>
      <c r="C4" s="400" t="s">
        <v>6</v>
      </c>
      <c r="D4" s="400" t="s">
        <v>11</v>
      </c>
      <c r="E4" s="401" t="s">
        <v>7</v>
      </c>
      <c r="F4" s="465" t="s">
        <v>307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 ht="20.100000000000001" customHeight="1" x14ac:dyDescent="0.25">
      <c r="A5" s="443"/>
      <c r="B5" s="444"/>
      <c r="C5" s="304" t="s">
        <v>8</v>
      </c>
      <c r="D5" s="304" t="s">
        <v>9</v>
      </c>
      <c r="E5" s="306" t="s">
        <v>10</v>
      </c>
      <c r="F5" s="467"/>
      <c r="G5" s="46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ht="20.100000000000001" customHeight="1" x14ac:dyDescent="0.25">
      <c r="A6" s="15" t="s">
        <v>49</v>
      </c>
      <c r="B6" s="261" t="s">
        <v>74</v>
      </c>
      <c r="C6" s="307">
        <v>3.8216560509554139E-2</v>
      </c>
      <c r="D6" s="317">
        <v>6.1612903225806502E-2</v>
      </c>
      <c r="E6" s="308">
        <v>0.1</v>
      </c>
      <c r="F6" s="235" t="s">
        <v>248</v>
      </c>
      <c r="G6" s="248" t="s">
        <v>230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ht="20.100000000000001" customHeight="1" x14ac:dyDescent="0.25">
      <c r="A7" s="16" t="s">
        <v>50</v>
      </c>
      <c r="B7" s="258" t="s">
        <v>86</v>
      </c>
      <c r="C7" s="313">
        <v>0.13666666666666699</v>
      </c>
      <c r="D7" s="318">
        <v>0.16666666666666666</v>
      </c>
      <c r="E7" s="314">
        <v>0.13</v>
      </c>
      <c r="F7" s="236" t="s">
        <v>251</v>
      </c>
      <c r="G7" s="249" t="s">
        <v>231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</row>
    <row r="8" spans="1:23" ht="20.100000000000001" customHeight="1" x14ac:dyDescent="0.25">
      <c r="A8" s="15" t="s">
        <v>51</v>
      </c>
      <c r="B8" s="261" t="s">
        <v>52</v>
      </c>
      <c r="C8" s="307">
        <v>3.5405872193436959E-2</v>
      </c>
      <c r="D8" s="317">
        <v>4.4031311154598823E-2</v>
      </c>
      <c r="E8" s="308">
        <v>7.3846153846153853E-2</v>
      </c>
      <c r="F8" s="235" t="s">
        <v>249</v>
      </c>
      <c r="G8" s="248" t="s">
        <v>232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ht="20.100000000000001" customHeight="1" x14ac:dyDescent="0.25">
      <c r="A9" s="16" t="s">
        <v>53</v>
      </c>
      <c r="B9" s="262" t="s">
        <v>75</v>
      </c>
      <c r="C9" s="313">
        <v>4.6807639274453028E-2</v>
      </c>
      <c r="D9" s="318">
        <v>4.8616102631163602E-2</v>
      </c>
      <c r="E9" s="314">
        <v>5.6308572025038577E-2</v>
      </c>
      <c r="F9" s="236" t="s">
        <v>263</v>
      </c>
      <c r="G9" s="249" t="s">
        <v>233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ht="20.100000000000001" customHeight="1" x14ac:dyDescent="0.25">
      <c r="A10" s="15" t="s">
        <v>54</v>
      </c>
      <c r="B10" s="341" t="s">
        <v>76</v>
      </c>
      <c r="C10" s="319">
        <v>6.8965517241379309E-2</v>
      </c>
      <c r="D10" s="320">
        <v>8.5714285714285715E-2</v>
      </c>
      <c r="E10" s="321">
        <v>0.13285714285714301</v>
      </c>
      <c r="F10" s="235" t="s">
        <v>250</v>
      </c>
      <c r="G10" s="248" t="s">
        <v>234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ht="20.100000000000001" customHeight="1" x14ac:dyDescent="0.25">
      <c r="A11" s="16" t="s">
        <v>55</v>
      </c>
      <c r="B11" s="264" t="s">
        <v>56</v>
      </c>
      <c r="C11" s="313">
        <v>8.9041095890410954E-2</v>
      </c>
      <c r="D11" s="318">
        <v>0.10614525139664804</v>
      </c>
      <c r="E11" s="314">
        <v>0.145748987854251</v>
      </c>
      <c r="F11" s="236" t="s">
        <v>252</v>
      </c>
      <c r="G11" s="249" t="s">
        <v>235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ht="20.100000000000001" customHeight="1" x14ac:dyDescent="0.25">
      <c r="A12" s="15" t="s">
        <v>57</v>
      </c>
      <c r="B12" s="265" t="s">
        <v>77</v>
      </c>
      <c r="C12" s="307">
        <v>5.6266977105161042E-2</v>
      </c>
      <c r="D12" s="317">
        <v>8.6673889490790898E-2</v>
      </c>
      <c r="E12" s="308">
        <v>0.1164021164021164</v>
      </c>
      <c r="F12" s="235" t="s">
        <v>262</v>
      </c>
      <c r="G12" s="248" t="s">
        <v>236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ht="20.100000000000001" customHeight="1" x14ac:dyDescent="0.25">
      <c r="A13" s="16" t="s">
        <v>58</v>
      </c>
      <c r="B13" s="342" t="s">
        <v>59</v>
      </c>
      <c r="C13" s="309">
        <v>8.3333333333333329E-2</v>
      </c>
      <c r="D13" s="322">
        <v>9.036144578313253E-2</v>
      </c>
      <c r="E13" s="310">
        <v>0.10666666666666667</v>
      </c>
      <c r="F13" s="236" t="s">
        <v>253</v>
      </c>
      <c r="G13" s="249" t="s">
        <v>237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ht="20.100000000000001" customHeight="1" x14ac:dyDescent="0.25">
      <c r="A14" s="17" t="s">
        <v>60</v>
      </c>
      <c r="B14" s="261" t="s">
        <v>78</v>
      </c>
      <c r="C14" s="307">
        <v>3.2403240324032405E-2</v>
      </c>
      <c r="D14" s="317">
        <v>5.7579318448883664E-2</v>
      </c>
      <c r="E14" s="308">
        <v>8.771929824561403E-2</v>
      </c>
      <c r="F14" s="235" t="s">
        <v>260</v>
      </c>
      <c r="G14" s="248" t="s">
        <v>238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ht="20.100000000000001" customHeight="1" x14ac:dyDescent="0.25">
      <c r="A15" s="18" t="s">
        <v>61</v>
      </c>
      <c r="B15" s="331" t="s">
        <v>62</v>
      </c>
      <c r="C15" s="323">
        <v>0.12962962962962962</v>
      </c>
      <c r="D15" s="324">
        <v>0.14754098360655737</v>
      </c>
      <c r="E15" s="325">
        <v>0.13764705882352901</v>
      </c>
      <c r="F15" s="236" t="s">
        <v>254</v>
      </c>
      <c r="G15" s="249" t="s">
        <v>239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ht="20.100000000000001" customHeight="1" x14ac:dyDescent="0.25">
      <c r="A16" s="17" t="s">
        <v>63</v>
      </c>
      <c r="B16" s="268" t="s">
        <v>64</v>
      </c>
      <c r="C16" s="307">
        <v>7.1428571428571425E-2</v>
      </c>
      <c r="D16" s="317">
        <v>0.10869565217391304</v>
      </c>
      <c r="E16" s="308">
        <v>0.16</v>
      </c>
      <c r="F16" s="235" t="s">
        <v>261</v>
      </c>
      <c r="G16" s="248" t="s">
        <v>240</v>
      </c>
      <c r="H16" s="111"/>
      <c r="I16" s="111"/>
      <c r="J16" s="111"/>
      <c r="K16" s="173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ht="20.100000000000001" customHeight="1" x14ac:dyDescent="0.25">
      <c r="A17" s="18" t="s">
        <v>65</v>
      </c>
      <c r="B17" s="328" t="s">
        <v>66</v>
      </c>
      <c r="C17" s="309">
        <v>6.5145833333333306E-2</v>
      </c>
      <c r="D17" s="322">
        <v>7.0000000000000007E-2</v>
      </c>
      <c r="E17" s="310">
        <v>5.5555555555555552E-2</v>
      </c>
      <c r="F17" s="236" t="s">
        <v>255</v>
      </c>
      <c r="G17" s="249" t="s">
        <v>241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23" ht="20.100000000000001" customHeight="1" x14ac:dyDescent="0.25">
      <c r="A18" s="17" t="s">
        <v>67</v>
      </c>
      <c r="B18" s="329" t="s">
        <v>82</v>
      </c>
      <c r="C18" s="311">
        <v>2.9556650246305417E-2</v>
      </c>
      <c r="D18" s="326">
        <v>3.8461538461538464E-2</v>
      </c>
      <c r="E18" s="312">
        <v>3.7037037037037035E-2</v>
      </c>
      <c r="F18" s="235" t="s">
        <v>256</v>
      </c>
      <c r="G18" s="248" t="s">
        <v>242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23" ht="20.100000000000001" customHeight="1" x14ac:dyDescent="0.25">
      <c r="A19" s="18" t="s">
        <v>68</v>
      </c>
      <c r="B19" s="269" t="s">
        <v>79</v>
      </c>
      <c r="C19" s="313">
        <v>4.710144927536232E-2</v>
      </c>
      <c r="D19" s="318">
        <v>6.3725490196078427E-2</v>
      </c>
      <c r="E19" s="314">
        <v>6.6666666666666666E-2</v>
      </c>
      <c r="F19" s="236" t="s">
        <v>259</v>
      </c>
      <c r="G19" s="249" t="s">
        <v>243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3" ht="20.100000000000001" customHeight="1" x14ac:dyDescent="0.25">
      <c r="A20" s="17" t="s">
        <v>69</v>
      </c>
      <c r="B20" s="343" t="s">
        <v>0</v>
      </c>
      <c r="C20" s="311">
        <v>3.5714285714285712E-2</v>
      </c>
      <c r="D20" s="326">
        <v>5.4545454545454543E-2</v>
      </c>
      <c r="E20" s="312">
        <v>7.6923076923076927E-2</v>
      </c>
      <c r="F20" s="235" t="s">
        <v>257</v>
      </c>
      <c r="G20" s="248" t="s">
        <v>247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3" ht="20.100000000000001" customHeight="1" x14ac:dyDescent="0.25">
      <c r="A21" s="18" t="s">
        <v>70</v>
      </c>
      <c r="B21" s="270" t="s">
        <v>80</v>
      </c>
      <c r="C21" s="313">
        <v>5.6666666666666698E-2</v>
      </c>
      <c r="D21" s="318">
        <v>7.1369863013698603E-2</v>
      </c>
      <c r="E21" s="314">
        <v>0.10227272727272728</v>
      </c>
      <c r="F21" s="236" t="s">
        <v>264</v>
      </c>
      <c r="G21" s="249" t="s">
        <v>244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3" ht="20.100000000000001" customHeight="1" x14ac:dyDescent="0.25">
      <c r="A22" s="17" t="s">
        <v>71</v>
      </c>
      <c r="B22" s="271" t="s">
        <v>81</v>
      </c>
      <c r="C22" s="307">
        <v>9.375E-2</v>
      </c>
      <c r="D22" s="317">
        <v>4.7619047619047616E-2</v>
      </c>
      <c r="E22" s="308">
        <v>2.8000000000000001E-2</v>
      </c>
      <c r="F22" s="235" t="s">
        <v>258</v>
      </c>
      <c r="G22" s="248" t="s">
        <v>245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ht="20.100000000000001" customHeight="1" x14ac:dyDescent="0.25">
      <c r="A23" s="19" t="s">
        <v>72</v>
      </c>
      <c r="B23" s="340" t="s">
        <v>73</v>
      </c>
      <c r="C23" s="309">
        <v>4.4724770642201837E-2</v>
      </c>
      <c r="D23" s="322">
        <v>6.8235294117647102E-2</v>
      </c>
      <c r="E23" s="310">
        <v>7.3333333333333306E-2</v>
      </c>
      <c r="F23" s="237" t="s">
        <v>265</v>
      </c>
      <c r="G23" s="249" t="s">
        <v>246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ht="14.4" customHeight="1" x14ac:dyDescent="0.25">
      <c r="A24" s="455" t="s">
        <v>182</v>
      </c>
      <c r="B24" s="456"/>
      <c r="C24" s="456"/>
      <c r="D24" s="456"/>
      <c r="E24" s="456"/>
      <c r="F24" s="457"/>
      <c r="G24" s="186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ht="14.4" customHeight="1" x14ac:dyDescent="0.25">
      <c r="A25" s="115"/>
      <c r="B25" s="148"/>
      <c r="C25" s="187"/>
      <c r="D25" s="179"/>
      <c r="E25" s="180"/>
      <c r="F25" s="119"/>
      <c r="G25" s="172"/>
      <c r="H25" s="172"/>
      <c r="I25" s="172"/>
      <c r="J25" s="172"/>
      <c r="K25" s="172"/>
      <c r="L25" s="172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ht="14.4" customHeight="1" x14ac:dyDescent="0.25">
      <c r="A26" s="115"/>
      <c r="B26" s="116"/>
      <c r="C26" s="191"/>
      <c r="D26" s="165"/>
      <c r="E26" s="166"/>
      <c r="F26" s="119"/>
      <c r="G26" s="172"/>
      <c r="H26" s="172"/>
      <c r="I26" s="172"/>
      <c r="J26" s="172"/>
      <c r="K26" s="172"/>
      <c r="L26" s="172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1:23" ht="14.4" customHeight="1" x14ac:dyDescent="0.25">
      <c r="A27" s="115"/>
      <c r="B27" s="149"/>
      <c r="C27" s="165"/>
      <c r="D27" s="165"/>
      <c r="E27" s="166"/>
      <c r="F27" s="119"/>
      <c r="G27" s="172"/>
      <c r="H27" s="172"/>
      <c r="I27" s="172"/>
      <c r="J27" s="172"/>
      <c r="K27" s="172"/>
      <c r="L27" s="172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ht="14.4" customHeight="1" x14ac:dyDescent="0.25">
      <c r="A28" s="115"/>
      <c r="B28" s="116"/>
      <c r="C28" s="165"/>
      <c r="D28" s="165"/>
      <c r="E28" s="166"/>
      <c r="F28" s="119"/>
      <c r="G28" s="190"/>
      <c r="H28" s="172"/>
      <c r="I28" s="172"/>
      <c r="J28" s="172"/>
      <c r="K28" s="172"/>
      <c r="L28" s="172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23" ht="14.4" customHeight="1" x14ac:dyDescent="0.25">
      <c r="A29" s="115"/>
      <c r="B29" s="150"/>
      <c r="C29" s="165"/>
      <c r="D29" s="165"/>
      <c r="E29" s="166"/>
      <c r="F29" s="119"/>
      <c r="G29" s="190"/>
      <c r="H29" s="172"/>
      <c r="I29" s="172"/>
      <c r="J29" s="172"/>
      <c r="K29" s="172"/>
      <c r="L29" s="172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  <row r="30" spans="1:23" ht="14.4" customHeight="1" x14ac:dyDescent="0.25">
      <c r="A30" s="115"/>
      <c r="B30" s="151"/>
      <c r="C30" s="165"/>
      <c r="D30" s="165"/>
      <c r="E30" s="166"/>
      <c r="F30" s="119"/>
      <c r="G30" s="190"/>
      <c r="H30" s="172"/>
      <c r="I30" s="172"/>
      <c r="J30" s="172"/>
      <c r="K30" s="172"/>
      <c r="L30" s="172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 ht="14.4" customHeight="1" x14ac:dyDescent="0.25">
      <c r="A31" s="115"/>
      <c r="B31" s="152"/>
      <c r="C31" s="165"/>
      <c r="D31" s="165"/>
      <c r="E31" s="166"/>
      <c r="F31" s="119"/>
      <c r="G31" s="190"/>
      <c r="H31" s="172"/>
      <c r="I31" s="172"/>
      <c r="J31" s="172"/>
      <c r="K31" s="172"/>
      <c r="L31" s="172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23" ht="14.4" customHeight="1" x14ac:dyDescent="0.25">
      <c r="A32" s="115"/>
      <c r="B32" s="153"/>
      <c r="C32" s="165"/>
      <c r="D32" s="165"/>
      <c r="E32" s="166"/>
      <c r="F32" s="119"/>
      <c r="G32" s="190"/>
      <c r="H32" s="172"/>
      <c r="I32" s="172"/>
      <c r="J32" s="172"/>
      <c r="K32" s="172"/>
      <c r="L32" s="172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23" ht="14.4" customHeight="1" x14ac:dyDescent="0.25">
      <c r="A33" s="115"/>
      <c r="B33" s="116"/>
      <c r="C33" s="165"/>
      <c r="D33" s="165"/>
      <c r="E33" s="166"/>
      <c r="F33" s="119"/>
      <c r="G33" s="190"/>
      <c r="H33" s="172"/>
      <c r="I33" s="172"/>
      <c r="J33" s="172"/>
      <c r="K33" s="172"/>
      <c r="L33" s="172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1:23" ht="14.4" customHeight="1" x14ac:dyDescent="0.25">
      <c r="A34" s="115"/>
      <c r="B34" s="116"/>
      <c r="C34" s="165"/>
      <c r="D34" s="165"/>
      <c r="E34" s="166"/>
      <c r="F34" s="119"/>
      <c r="G34" s="190"/>
      <c r="H34" s="172"/>
      <c r="I34" s="172"/>
      <c r="J34" s="172"/>
      <c r="K34" s="172"/>
      <c r="L34" s="172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ht="14.4" customHeight="1" x14ac:dyDescent="0.25">
      <c r="A35" s="115"/>
      <c r="B35" s="154"/>
      <c r="C35" s="165"/>
      <c r="D35" s="165"/>
      <c r="E35" s="166"/>
      <c r="F35" s="119"/>
      <c r="G35" s="190"/>
      <c r="H35" s="172"/>
      <c r="I35" s="172"/>
      <c r="J35" s="172"/>
      <c r="K35" s="172"/>
      <c r="L35" s="172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23" ht="14.4" customHeight="1" x14ac:dyDescent="0.25">
      <c r="A36" s="115"/>
      <c r="B36" s="116"/>
      <c r="C36" s="165"/>
      <c r="D36" s="165"/>
      <c r="E36" s="166"/>
      <c r="F36" s="119"/>
      <c r="G36" s="115"/>
      <c r="H36" s="172"/>
      <c r="I36" s="172"/>
      <c r="J36" s="172"/>
      <c r="K36" s="172"/>
      <c r="L36" s="172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 ht="14.4" customHeight="1" x14ac:dyDescent="0.25">
      <c r="A37" s="115"/>
      <c r="B37" s="155"/>
      <c r="C37" s="165"/>
      <c r="D37" s="165"/>
      <c r="E37" s="166"/>
      <c r="F37" s="119"/>
      <c r="G37" s="115"/>
      <c r="H37" s="172"/>
      <c r="I37" s="172"/>
      <c r="J37" s="172"/>
      <c r="K37" s="172"/>
      <c r="L37" s="172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3" ht="14.4" customHeight="1" x14ac:dyDescent="0.25">
      <c r="A38" s="115"/>
      <c r="B38" s="116"/>
      <c r="C38" s="165"/>
      <c r="D38" s="165"/>
      <c r="E38" s="166"/>
      <c r="F38" s="119"/>
      <c r="G38" s="115"/>
      <c r="H38" s="172"/>
      <c r="I38" s="172"/>
      <c r="J38" s="172"/>
      <c r="K38" s="172"/>
      <c r="L38" s="172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3" ht="14.4" customHeight="1" x14ac:dyDescent="0.25">
      <c r="A39" s="115"/>
      <c r="B39" s="156"/>
      <c r="C39" s="165"/>
      <c r="D39" s="165"/>
      <c r="E39" s="166"/>
      <c r="F39" s="119"/>
      <c r="G39" s="115"/>
      <c r="H39" s="172"/>
      <c r="I39" s="172"/>
      <c r="J39" s="172"/>
      <c r="K39" s="172"/>
      <c r="L39" s="172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3" ht="14.4" customHeight="1" x14ac:dyDescent="0.25">
      <c r="A40" s="115"/>
      <c r="B40" s="157"/>
      <c r="C40" s="165"/>
      <c r="D40" s="165"/>
      <c r="E40" s="166"/>
      <c r="F40" s="119"/>
      <c r="G40" s="115"/>
      <c r="H40" s="172"/>
      <c r="I40" s="172"/>
      <c r="J40" s="172"/>
      <c r="K40" s="172"/>
      <c r="L40" s="172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 ht="14.4" customHeight="1" x14ac:dyDescent="0.25">
      <c r="A41" s="115"/>
      <c r="B41" s="158"/>
      <c r="C41" s="165"/>
      <c r="D41" s="165"/>
      <c r="E41" s="166"/>
      <c r="F41" s="119"/>
      <c r="G41" s="115"/>
      <c r="H41" s="172"/>
      <c r="I41" s="172"/>
      <c r="J41" s="172"/>
      <c r="K41" s="172"/>
      <c r="L41" s="172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23" ht="14.4" customHeight="1" x14ac:dyDescent="0.25">
      <c r="A42" s="115"/>
      <c r="B42" s="159"/>
      <c r="C42" s="165"/>
      <c r="D42" s="165"/>
      <c r="E42" s="166"/>
      <c r="F42" s="119"/>
      <c r="G42" s="115"/>
      <c r="H42" s="172"/>
      <c r="I42" s="172"/>
      <c r="J42" s="172"/>
      <c r="K42" s="172"/>
      <c r="L42" s="172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23" ht="14.4" customHeight="1" x14ac:dyDescent="0.25">
      <c r="A43" s="115"/>
      <c r="B43" s="116"/>
      <c r="C43" s="165"/>
      <c r="D43" s="165"/>
      <c r="E43" s="166"/>
      <c r="F43" s="119"/>
      <c r="G43" s="115"/>
      <c r="H43" s="172"/>
      <c r="I43" s="172"/>
      <c r="J43" s="172"/>
      <c r="K43" s="172"/>
      <c r="L43" s="172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1:23" ht="14.4" customHeight="1" x14ac:dyDescent="0.25">
      <c r="A44" s="115"/>
      <c r="B44" s="160"/>
      <c r="C44" s="165"/>
      <c r="D44" s="165"/>
      <c r="E44" s="166"/>
      <c r="F44" s="119"/>
      <c r="G44" s="115"/>
      <c r="H44" s="172"/>
      <c r="I44" s="172"/>
      <c r="J44" s="172"/>
      <c r="K44" s="172"/>
      <c r="L44" s="172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1:23" ht="14.4" customHeight="1" x14ac:dyDescent="0.25">
      <c r="A45" s="115"/>
      <c r="B45" s="116"/>
      <c r="C45" s="165"/>
      <c r="D45" s="165"/>
      <c r="E45" s="166"/>
      <c r="F45" s="119"/>
      <c r="G45" s="115"/>
      <c r="H45" s="172"/>
      <c r="I45" s="172"/>
      <c r="J45" s="172"/>
      <c r="K45" s="172"/>
      <c r="L45" s="172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 ht="14.4" customHeight="1" x14ac:dyDescent="0.25">
      <c r="A46" s="115"/>
      <c r="B46" s="116"/>
      <c r="C46" s="165"/>
      <c r="D46" s="165"/>
      <c r="E46" s="166"/>
      <c r="F46" s="119"/>
      <c r="G46" s="172"/>
      <c r="H46" s="172"/>
      <c r="I46" s="172"/>
      <c r="J46" s="172"/>
      <c r="K46" s="172"/>
      <c r="L46" s="172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 ht="14.4" customHeight="1" x14ac:dyDescent="0.25">
      <c r="A47" s="115"/>
      <c r="B47" s="116"/>
      <c r="C47" s="165"/>
      <c r="D47" s="165"/>
      <c r="E47" s="166"/>
      <c r="F47" s="119"/>
      <c r="G47" s="172"/>
      <c r="H47" s="172"/>
      <c r="I47" s="172"/>
      <c r="J47" s="172"/>
      <c r="K47" s="172"/>
      <c r="L47" s="172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1:23" ht="14.4" customHeight="1" x14ac:dyDescent="0.25">
      <c r="A48" s="115"/>
      <c r="B48" s="161"/>
      <c r="C48" s="165"/>
      <c r="D48" s="165"/>
      <c r="E48" s="166"/>
      <c r="F48" s="119"/>
      <c r="G48" s="190"/>
      <c r="H48" s="183"/>
      <c r="I48" s="183"/>
      <c r="J48" s="183"/>
      <c r="K48" s="183"/>
      <c r="L48" s="172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1:23" ht="14.4" customHeight="1" x14ac:dyDescent="0.25">
      <c r="A49" s="115"/>
      <c r="B49" s="162"/>
      <c r="C49" s="165"/>
      <c r="D49" s="165"/>
      <c r="E49" s="166"/>
      <c r="F49" s="119"/>
      <c r="G49" s="190"/>
      <c r="H49" s="183"/>
      <c r="I49" s="183"/>
      <c r="J49" s="183"/>
      <c r="K49" s="183"/>
      <c r="L49" s="172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1:23" ht="14.4" customHeight="1" x14ac:dyDescent="0.25">
      <c r="A50" s="115"/>
      <c r="B50" s="163"/>
      <c r="C50" s="165"/>
      <c r="D50" s="165"/>
      <c r="E50" s="166"/>
      <c r="F50" s="119"/>
      <c r="G50" s="190"/>
      <c r="H50" s="183"/>
      <c r="I50" s="183"/>
      <c r="J50" s="183"/>
      <c r="K50" s="183"/>
      <c r="L50" s="172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1:23" ht="14.4" customHeight="1" x14ac:dyDescent="0.25">
      <c r="A51" s="115"/>
      <c r="B51" s="116"/>
      <c r="C51" s="165"/>
      <c r="D51" s="165"/>
      <c r="E51" s="166"/>
      <c r="F51" s="119"/>
      <c r="G51" s="190"/>
      <c r="H51" s="183"/>
      <c r="I51" s="183"/>
      <c r="J51" s="183"/>
      <c r="K51" s="183"/>
      <c r="L51" s="172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1:23" ht="14.4" customHeight="1" x14ac:dyDescent="0.25">
      <c r="A52" s="115"/>
      <c r="B52" s="164"/>
      <c r="C52" s="165"/>
      <c r="D52" s="165"/>
      <c r="E52" s="166"/>
      <c r="F52" s="119"/>
      <c r="G52" s="190"/>
      <c r="H52" s="183"/>
      <c r="I52" s="183"/>
      <c r="J52" s="183"/>
      <c r="K52" s="183"/>
      <c r="L52" s="172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1:23" ht="14.4" customHeight="1" x14ac:dyDescent="0.25">
      <c r="A53" s="115"/>
      <c r="B53" s="116"/>
      <c r="C53" s="165"/>
      <c r="D53" s="165"/>
      <c r="E53" s="166"/>
      <c r="F53" s="119"/>
      <c r="G53" s="190"/>
      <c r="H53" s="183"/>
      <c r="I53" s="183"/>
      <c r="J53" s="183"/>
      <c r="K53" s="183"/>
      <c r="L53" s="172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1:23" ht="14.4" customHeight="1" x14ac:dyDescent="0.25">
      <c r="A54" s="115"/>
      <c r="B54" s="116"/>
      <c r="C54" s="165"/>
      <c r="D54" s="165"/>
      <c r="E54" s="166"/>
      <c r="F54" s="119"/>
      <c r="G54" s="190"/>
      <c r="H54" s="183"/>
      <c r="I54" s="183"/>
      <c r="J54" s="183"/>
      <c r="K54" s="183"/>
      <c r="L54" s="172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1:23" ht="14.4" customHeight="1" x14ac:dyDescent="0.25">
      <c r="A55" s="115"/>
      <c r="B55" s="120"/>
      <c r="C55" s="165"/>
      <c r="D55" s="165"/>
      <c r="E55" s="166"/>
      <c r="F55" s="119"/>
      <c r="G55" s="190"/>
      <c r="H55" s="183"/>
      <c r="I55" s="183"/>
      <c r="J55" s="183"/>
      <c r="K55" s="183"/>
      <c r="L55" s="172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1:23" ht="14.4" customHeight="1" x14ac:dyDescent="0.25">
      <c r="A56" s="115"/>
      <c r="B56" s="121"/>
      <c r="C56" s="165"/>
      <c r="D56" s="165"/>
      <c r="E56" s="166"/>
      <c r="F56" s="119"/>
      <c r="G56" s="115"/>
      <c r="H56" s="183"/>
      <c r="I56" s="183"/>
      <c r="J56" s="183"/>
      <c r="K56" s="183"/>
      <c r="L56" s="172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1:23" ht="14.4" customHeight="1" x14ac:dyDescent="0.25">
      <c r="A57" s="115"/>
      <c r="B57" s="122"/>
      <c r="C57" s="165"/>
      <c r="D57" s="165"/>
      <c r="E57" s="166"/>
      <c r="F57" s="119"/>
      <c r="G57" s="115"/>
      <c r="H57" s="183"/>
      <c r="I57" s="183"/>
      <c r="J57" s="183"/>
      <c r="K57" s="183"/>
      <c r="L57" s="172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  <row r="58" spans="1:23" ht="14.4" customHeight="1" x14ac:dyDescent="0.25">
      <c r="A58" s="115"/>
      <c r="B58" s="123"/>
      <c r="C58" s="165"/>
      <c r="D58" s="165"/>
      <c r="E58" s="166"/>
      <c r="F58" s="119"/>
      <c r="G58" s="115"/>
      <c r="H58" s="183"/>
      <c r="I58" s="183"/>
      <c r="J58" s="183"/>
      <c r="K58" s="183"/>
      <c r="L58" s="172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</row>
    <row r="59" spans="1:23" ht="14.4" customHeight="1" x14ac:dyDescent="0.25">
      <c r="A59" s="115"/>
      <c r="B59" s="124"/>
      <c r="C59" s="165"/>
      <c r="D59" s="165"/>
      <c r="E59" s="166"/>
      <c r="F59" s="119"/>
      <c r="G59" s="115"/>
      <c r="H59" s="183"/>
      <c r="I59" s="183"/>
      <c r="J59" s="183"/>
      <c r="K59" s="183"/>
      <c r="L59" s="172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</row>
    <row r="60" spans="1:23" ht="14.4" customHeight="1" x14ac:dyDescent="0.25">
      <c r="A60" s="115"/>
      <c r="B60" s="125"/>
      <c r="C60" s="165"/>
      <c r="D60" s="165"/>
      <c r="E60" s="166"/>
      <c r="F60" s="119"/>
      <c r="G60" s="115"/>
      <c r="H60" s="183"/>
      <c r="I60" s="183"/>
      <c r="J60" s="183"/>
      <c r="K60" s="183"/>
      <c r="L60" s="172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</row>
    <row r="61" spans="1:23" ht="14.4" customHeight="1" x14ac:dyDescent="0.25">
      <c r="A61" s="115"/>
      <c r="B61" s="126"/>
      <c r="C61" s="165"/>
      <c r="D61" s="165"/>
      <c r="E61" s="166"/>
      <c r="F61" s="119"/>
      <c r="G61" s="115"/>
      <c r="H61" s="183"/>
      <c r="I61" s="183"/>
      <c r="J61" s="183"/>
      <c r="K61" s="183"/>
      <c r="L61" s="172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</row>
    <row r="62" spans="1:23" ht="14.4" customHeight="1" x14ac:dyDescent="0.25">
      <c r="A62" s="115"/>
      <c r="B62" s="127"/>
      <c r="C62" s="165"/>
      <c r="D62" s="165"/>
      <c r="E62" s="166"/>
      <c r="F62" s="119"/>
      <c r="G62" s="115"/>
      <c r="H62" s="183"/>
      <c r="I62" s="183"/>
      <c r="J62" s="183"/>
      <c r="K62" s="183"/>
      <c r="L62" s="172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</row>
    <row r="63" spans="1:23" ht="14.4" customHeight="1" x14ac:dyDescent="0.25">
      <c r="A63" s="115"/>
      <c r="B63" s="128"/>
      <c r="C63" s="165"/>
      <c r="D63" s="165"/>
      <c r="E63" s="166"/>
      <c r="F63" s="119"/>
      <c r="G63" s="115"/>
      <c r="H63" s="183"/>
      <c r="I63" s="183"/>
      <c r="J63" s="183"/>
      <c r="K63" s="183"/>
      <c r="L63" s="172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3" ht="14.4" customHeight="1" x14ac:dyDescent="0.25">
      <c r="A64" s="115"/>
      <c r="B64" s="129"/>
      <c r="C64" s="165"/>
      <c r="D64" s="165"/>
      <c r="E64" s="166"/>
      <c r="F64" s="119"/>
      <c r="G64" s="115"/>
      <c r="H64" s="183"/>
      <c r="I64" s="183"/>
      <c r="J64" s="183"/>
      <c r="K64" s="183"/>
      <c r="L64" s="172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1:23" ht="14.4" customHeight="1" x14ac:dyDescent="0.25">
      <c r="A65" s="115"/>
      <c r="B65" s="116"/>
      <c r="C65" s="165"/>
      <c r="D65" s="165"/>
      <c r="E65" s="166"/>
      <c r="F65" s="119"/>
      <c r="G65" s="115"/>
      <c r="H65" s="183"/>
      <c r="I65" s="183"/>
      <c r="J65" s="183"/>
      <c r="K65" s="183"/>
      <c r="L65" s="172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 ht="14.4" customHeight="1" x14ac:dyDescent="0.25">
      <c r="A66" s="115"/>
      <c r="B66" s="130"/>
      <c r="C66" s="165"/>
      <c r="D66" s="165"/>
      <c r="E66" s="166"/>
      <c r="F66" s="119"/>
      <c r="G66" s="172"/>
      <c r="H66" s="172"/>
      <c r="I66" s="172"/>
      <c r="J66" s="172"/>
      <c r="K66" s="172"/>
      <c r="L66" s="172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 ht="14.4" customHeight="1" x14ac:dyDescent="0.25">
      <c r="A67" s="115"/>
      <c r="B67" s="131"/>
      <c r="C67" s="165"/>
      <c r="D67" s="165"/>
      <c r="E67" s="166"/>
      <c r="F67" s="119"/>
      <c r="G67" s="172"/>
      <c r="H67" s="172"/>
      <c r="I67" s="172"/>
      <c r="J67" s="172"/>
      <c r="K67" s="172"/>
      <c r="L67" s="172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1:23" ht="14.4" customHeight="1" x14ac:dyDescent="0.25">
      <c r="A68" s="115"/>
      <c r="B68" s="132"/>
      <c r="C68" s="165"/>
      <c r="D68" s="165"/>
      <c r="E68" s="166"/>
      <c r="F68" s="119"/>
      <c r="G68" s="190"/>
      <c r="H68" s="172"/>
      <c r="I68" s="172"/>
      <c r="J68" s="172"/>
      <c r="K68" s="172"/>
      <c r="L68" s="172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 ht="14.4" customHeight="1" x14ac:dyDescent="0.25">
      <c r="A69" s="115"/>
      <c r="B69" s="133"/>
      <c r="C69" s="165"/>
      <c r="D69" s="165"/>
      <c r="E69" s="166"/>
      <c r="F69" s="119"/>
      <c r="G69" s="190"/>
      <c r="H69" s="172"/>
      <c r="I69" s="172"/>
      <c r="J69" s="172"/>
      <c r="K69" s="172"/>
      <c r="L69" s="172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1:23" ht="14.4" customHeight="1" x14ac:dyDescent="0.25">
      <c r="A70" s="115"/>
      <c r="B70" s="116"/>
      <c r="C70" s="165"/>
      <c r="D70" s="165"/>
      <c r="E70" s="166"/>
      <c r="F70" s="119"/>
      <c r="G70" s="190"/>
      <c r="H70" s="172"/>
      <c r="I70" s="172"/>
      <c r="J70" s="172"/>
      <c r="K70" s="172"/>
      <c r="L70" s="172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1:23" ht="14.4" customHeight="1" x14ac:dyDescent="0.25">
      <c r="A71" s="115"/>
      <c r="B71" s="134"/>
      <c r="C71" s="165"/>
      <c r="D71" s="165"/>
      <c r="E71" s="166"/>
      <c r="F71" s="119"/>
      <c r="G71" s="190"/>
      <c r="H71" s="172"/>
      <c r="I71" s="172"/>
      <c r="J71" s="172"/>
      <c r="K71" s="172"/>
      <c r="L71" s="172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23" ht="14.4" customHeight="1" x14ac:dyDescent="0.25">
      <c r="A72" s="115"/>
      <c r="B72" s="135"/>
      <c r="C72" s="165"/>
      <c r="D72" s="165"/>
      <c r="E72" s="166"/>
      <c r="F72" s="119"/>
      <c r="G72" s="190"/>
      <c r="H72" s="172"/>
      <c r="I72" s="172"/>
      <c r="J72" s="172"/>
      <c r="K72" s="172"/>
      <c r="L72" s="172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1:23" ht="14.4" customHeight="1" x14ac:dyDescent="0.25">
      <c r="A73" s="115"/>
      <c r="B73" s="136"/>
      <c r="C73" s="165"/>
      <c r="D73" s="165"/>
      <c r="E73" s="166"/>
      <c r="F73" s="119"/>
      <c r="G73" s="190"/>
      <c r="H73" s="172"/>
      <c r="I73" s="172"/>
      <c r="J73" s="172"/>
      <c r="K73" s="172"/>
      <c r="L73" s="172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1:23" ht="14.4" customHeight="1" x14ac:dyDescent="0.25">
      <c r="A74" s="115"/>
      <c r="B74" s="116"/>
      <c r="C74" s="165"/>
      <c r="D74" s="165"/>
      <c r="E74" s="166"/>
      <c r="F74" s="119"/>
      <c r="G74" s="190"/>
      <c r="H74" s="172"/>
      <c r="I74" s="172"/>
      <c r="J74" s="172"/>
      <c r="K74" s="172"/>
      <c r="L74" s="172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1:23" ht="14.4" customHeight="1" x14ac:dyDescent="0.25">
      <c r="A75" s="115"/>
      <c r="B75" s="137"/>
      <c r="C75" s="165"/>
      <c r="D75" s="165"/>
      <c r="E75" s="166"/>
      <c r="F75" s="119"/>
      <c r="G75" s="190"/>
      <c r="H75" s="172"/>
      <c r="I75" s="172"/>
      <c r="J75" s="172"/>
      <c r="K75" s="172"/>
      <c r="L75" s="172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1:23" ht="14.4" customHeight="1" x14ac:dyDescent="0.25">
      <c r="A76" s="115"/>
      <c r="B76" s="116"/>
      <c r="C76" s="165"/>
      <c r="D76" s="165"/>
      <c r="E76" s="166"/>
      <c r="F76" s="119"/>
      <c r="G76" s="115"/>
      <c r="H76" s="172"/>
      <c r="I76" s="172"/>
      <c r="J76" s="172"/>
      <c r="K76" s="172"/>
      <c r="L76" s="172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1:23" ht="14.4" customHeight="1" x14ac:dyDescent="0.25">
      <c r="A77" s="115"/>
      <c r="B77" s="138"/>
      <c r="C77" s="165"/>
      <c r="D77" s="165"/>
      <c r="E77" s="166"/>
      <c r="F77" s="119"/>
      <c r="G77" s="115"/>
      <c r="H77" s="172"/>
      <c r="I77" s="172"/>
      <c r="J77" s="172"/>
      <c r="K77" s="172"/>
      <c r="L77" s="172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1:23" ht="14.4" customHeight="1" x14ac:dyDescent="0.25">
      <c r="A78" s="115"/>
      <c r="B78" s="139"/>
      <c r="C78" s="165"/>
      <c r="D78" s="165"/>
      <c r="E78" s="166"/>
      <c r="F78" s="119"/>
      <c r="G78" s="115"/>
      <c r="H78" s="172"/>
      <c r="I78" s="172"/>
      <c r="J78" s="172"/>
      <c r="K78" s="172"/>
      <c r="L78" s="172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3" ht="14.4" customHeight="1" x14ac:dyDescent="0.25">
      <c r="A79" s="115"/>
      <c r="B79" s="140"/>
      <c r="C79" s="165"/>
      <c r="D79" s="165"/>
      <c r="E79" s="166"/>
      <c r="F79" s="119"/>
      <c r="G79" s="115"/>
      <c r="H79" s="172"/>
      <c r="I79" s="172"/>
      <c r="J79" s="172"/>
      <c r="K79" s="172"/>
      <c r="L79" s="172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1:23" ht="14.4" customHeight="1" x14ac:dyDescent="0.25">
      <c r="A80" s="115"/>
      <c r="B80" s="140"/>
      <c r="C80" s="165"/>
      <c r="D80" s="165"/>
      <c r="E80" s="166"/>
      <c r="F80" s="119"/>
      <c r="G80" s="115"/>
      <c r="H80" s="172"/>
      <c r="I80" s="172"/>
      <c r="J80" s="172"/>
      <c r="K80" s="172"/>
      <c r="L80" s="172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1:23" ht="14.4" customHeight="1" x14ac:dyDescent="0.25">
      <c r="A81" s="115"/>
      <c r="B81" s="140"/>
      <c r="C81" s="165"/>
      <c r="D81" s="165"/>
      <c r="E81" s="166"/>
      <c r="F81" s="119"/>
      <c r="G81" s="115"/>
      <c r="H81" s="172"/>
      <c r="I81" s="172"/>
      <c r="J81" s="172"/>
      <c r="K81" s="172"/>
      <c r="L81" s="172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1:23" ht="14.4" customHeight="1" x14ac:dyDescent="0.25">
      <c r="A82" s="115"/>
      <c r="B82" s="141"/>
      <c r="C82" s="166"/>
      <c r="D82" s="166"/>
      <c r="E82" s="166"/>
      <c r="F82" s="142"/>
      <c r="G82" s="115"/>
      <c r="H82" s="172"/>
      <c r="I82" s="172"/>
      <c r="J82" s="172"/>
      <c r="K82" s="172"/>
      <c r="L82" s="172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1:23" ht="14.4" customHeight="1" x14ac:dyDescent="0.25">
      <c r="A83" s="115"/>
      <c r="B83" s="116"/>
      <c r="C83" s="165"/>
      <c r="D83" s="165"/>
      <c r="E83" s="166"/>
      <c r="F83" s="119"/>
      <c r="G83" s="115"/>
      <c r="H83" s="172"/>
      <c r="I83" s="172"/>
      <c r="J83" s="172"/>
      <c r="K83" s="172"/>
      <c r="L83" s="172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1:23" ht="14.4" customHeight="1" x14ac:dyDescent="0.25">
      <c r="A84" s="115"/>
      <c r="B84" s="143"/>
      <c r="C84" s="165"/>
      <c r="D84" s="165"/>
      <c r="E84" s="166"/>
      <c r="F84" s="119"/>
      <c r="G84" s="115"/>
      <c r="H84" s="172"/>
      <c r="I84" s="172"/>
      <c r="J84" s="172"/>
      <c r="K84" s="172"/>
      <c r="L84" s="172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1:23" ht="14.4" customHeight="1" x14ac:dyDescent="0.25">
      <c r="A85" s="115"/>
      <c r="B85" s="116"/>
      <c r="C85" s="165"/>
      <c r="D85" s="165"/>
      <c r="E85" s="166"/>
      <c r="F85" s="119"/>
      <c r="G85" s="115"/>
      <c r="H85" s="172"/>
      <c r="I85" s="172"/>
      <c r="J85" s="172"/>
      <c r="K85" s="172"/>
      <c r="L85" s="172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1:23" ht="14.4" customHeight="1" x14ac:dyDescent="0.25">
      <c r="A86" s="115"/>
      <c r="B86" s="144"/>
      <c r="C86" s="165"/>
      <c r="D86" s="165"/>
      <c r="E86" s="166"/>
      <c r="F86" s="119"/>
      <c r="G86" s="172"/>
      <c r="H86" s="172"/>
      <c r="I86" s="172"/>
      <c r="J86" s="172"/>
      <c r="K86" s="172"/>
      <c r="L86" s="172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 ht="14.4" customHeight="1" x14ac:dyDescent="0.25">
      <c r="A87" s="115"/>
      <c r="B87" s="116"/>
      <c r="C87" s="165"/>
      <c r="D87" s="165"/>
      <c r="E87" s="166"/>
      <c r="F87" s="119"/>
      <c r="G87" s="172"/>
      <c r="H87" s="172"/>
      <c r="I87" s="172"/>
      <c r="J87" s="172"/>
      <c r="K87" s="172"/>
      <c r="L87" s="172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 ht="20.100000000000001" customHeight="1" x14ac:dyDescent="0.25">
      <c r="A88" s="111"/>
      <c r="B88" s="111"/>
      <c r="C88" s="111"/>
      <c r="D88" s="111"/>
      <c r="E88" s="111"/>
      <c r="F88" s="111"/>
      <c r="G88" s="172"/>
      <c r="H88" s="172"/>
      <c r="I88" s="172"/>
      <c r="J88" s="172"/>
      <c r="K88" s="172"/>
      <c r="L88" s="172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23" x14ac:dyDescent="0.25">
      <c r="A89" s="111"/>
      <c r="B89" s="111"/>
      <c r="C89" s="111"/>
      <c r="D89" s="111"/>
      <c r="E89" s="111"/>
      <c r="F89" s="111"/>
      <c r="G89" s="172"/>
      <c r="H89" s="172"/>
      <c r="I89" s="172"/>
      <c r="J89" s="172"/>
      <c r="K89" s="172"/>
      <c r="L89" s="172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23" ht="15" customHeight="1" x14ac:dyDescent="0.25">
      <c r="A90" s="111"/>
      <c r="B90" s="111"/>
      <c r="C90" s="111"/>
      <c r="D90" s="111"/>
      <c r="E90" s="147"/>
      <c r="F90" s="147"/>
      <c r="G90" s="172"/>
      <c r="H90" s="172"/>
      <c r="I90" s="172"/>
      <c r="J90" s="172"/>
      <c r="K90" s="172"/>
      <c r="L90" s="172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23" ht="15" customHeight="1" x14ac:dyDescent="0.25">
      <c r="A91" s="111"/>
      <c r="B91" s="111"/>
      <c r="C91" s="111"/>
      <c r="D91" s="111"/>
      <c r="E91" s="147"/>
      <c r="F91" s="147"/>
      <c r="G91" s="172"/>
      <c r="H91" s="172"/>
      <c r="I91" s="172"/>
      <c r="J91" s="172"/>
      <c r="K91" s="172"/>
      <c r="L91" s="172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23" ht="15" customHeight="1" x14ac:dyDescent="0.25">
      <c r="A92" s="111"/>
      <c r="B92" s="111"/>
      <c r="C92" s="111"/>
      <c r="D92" s="111"/>
      <c r="E92" s="147"/>
      <c r="F92" s="147"/>
      <c r="G92" s="172"/>
      <c r="H92" s="172"/>
      <c r="I92" s="172"/>
      <c r="J92" s="172"/>
      <c r="K92" s="172"/>
      <c r="L92" s="172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 x14ac:dyDescent="0.25">
      <c r="A93" s="111"/>
      <c r="B93" s="111"/>
      <c r="C93" s="111"/>
      <c r="D93" s="111"/>
      <c r="E93" s="111"/>
      <c r="F93" s="111"/>
      <c r="G93" s="172"/>
      <c r="H93" s="172"/>
      <c r="I93" s="172"/>
      <c r="J93" s="172"/>
      <c r="K93" s="172"/>
      <c r="L93" s="172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23" x14ac:dyDescent="0.25">
      <c r="A94" s="111"/>
      <c r="B94" s="111"/>
      <c r="C94" s="111"/>
      <c r="D94" s="111"/>
      <c r="E94" s="111"/>
      <c r="F94" s="111"/>
      <c r="G94" s="172"/>
      <c r="H94" s="172"/>
      <c r="I94" s="172"/>
      <c r="J94" s="172"/>
      <c r="K94" s="172"/>
      <c r="L94" s="172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23" x14ac:dyDescent="0.25">
      <c r="A95" s="111"/>
      <c r="B95" s="111"/>
      <c r="C95" s="111"/>
      <c r="D95" s="111"/>
      <c r="E95" s="111"/>
      <c r="F95" s="111"/>
      <c r="G95" s="172"/>
      <c r="H95" s="172"/>
      <c r="I95" s="172"/>
      <c r="J95" s="172"/>
      <c r="K95" s="172"/>
      <c r="L95" s="172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23" x14ac:dyDescent="0.25">
      <c r="A96" s="111"/>
      <c r="B96" s="111"/>
      <c r="C96" s="111"/>
      <c r="D96" s="111"/>
      <c r="E96" s="111"/>
      <c r="F96" s="111"/>
      <c r="G96" s="172"/>
      <c r="H96" s="172"/>
      <c r="I96" s="172"/>
      <c r="J96" s="172"/>
      <c r="K96" s="172"/>
      <c r="L96" s="172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23" x14ac:dyDescent="0.25">
      <c r="A97" s="111"/>
      <c r="B97" s="111"/>
      <c r="C97" s="111"/>
      <c r="D97" s="111"/>
      <c r="E97" s="111"/>
      <c r="F97" s="111"/>
      <c r="G97" s="172"/>
      <c r="H97" s="172"/>
      <c r="I97" s="172"/>
      <c r="J97" s="172"/>
      <c r="K97" s="172"/>
      <c r="L97" s="172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23" x14ac:dyDescent="0.25">
      <c r="A98" s="111"/>
      <c r="B98" s="111"/>
      <c r="C98" s="111"/>
      <c r="D98" s="111"/>
      <c r="E98" s="111"/>
      <c r="F98" s="111"/>
      <c r="G98" s="172"/>
      <c r="H98" s="172"/>
      <c r="I98" s="172"/>
      <c r="J98" s="172"/>
      <c r="K98" s="172"/>
      <c r="L98" s="172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1:23" x14ac:dyDescent="0.25">
      <c r="A99" s="111"/>
      <c r="B99" s="111"/>
      <c r="C99" s="111"/>
      <c r="D99" s="111"/>
      <c r="E99" s="111"/>
      <c r="F99" s="111"/>
      <c r="G99" s="172"/>
      <c r="H99" s="172"/>
      <c r="I99" s="172"/>
      <c r="J99" s="172"/>
      <c r="K99" s="172"/>
      <c r="L99" s="172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1:23" x14ac:dyDescent="0.25">
      <c r="A100" s="111"/>
      <c r="B100" s="111"/>
      <c r="C100" s="111"/>
      <c r="D100" s="111"/>
      <c r="E100" s="111"/>
      <c r="F100" s="111"/>
      <c r="G100" s="172"/>
      <c r="H100" s="172"/>
      <c r="I100" s="172"/>
      <c r="J100" s="172"/>
      <c r="K100" s="172"/>
      <c r="L100" s="172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1:23" x14ac:dyDescent="0.25">
      <c r="A101" s="111"/>
      <c r="B101" s="111"/>
      <c r="C101" s="111"/>
      <c r="D101" s="111"/>
      <c r="E101" s="111"/>
      <c r="F101" s="111"/>
      <c r="G101" s="172"/>
      <c r="H101" s="172"/>
      <c r="I101" s="172"/>
      <c r="J101" s="172"/>
      <c r="K101" s="172"/>
      <c r="L101" s="172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1:23" x14ac:dyDescent="0.25">
      <c r="A102" s="111"/>
      <c r="B102" s="111"/>
      <c r="C102" s="111"/>
      <c r="D102" s="111"/>
      <c r="E102" s="111"/>
      <c r="F102" s="111"/>
      <c r="G102" s="172"/>
      <c r="H102" s="172"/>
      <c r="I102" s="172"/>
      <c r="J102" s="172"/>
      <c r="K102" s="172"/>
      <c r="L102" s="172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 x14ac:dyDescent="0.25">
      <c r="A103" s="111"/>
      <c r="B103" s="111"/>
      <c r="C103" s="111"/>
      <c r="D103" s="111"/>
      <c r="E103" s="111"/>
      <c r="F103" s="111"/>
      <c r="G103" s="172"/>
      <c r="H103" s="172"/>
      <c r="I103" s="172"/>
      <c r="J103" s="172"/>
      <c r="K103" s="172"/>
      <c r="L103" s="172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 x14ac:dyDescent="0.25">
      <c r="A104" s="111"/>
      <c r="B104" s="111"/>
      <c r="C104" s="111"/>
      <c r="D104" s="111"/>
      <c r="E104" s="111"/>
      <c r="F104" s="111"/>
      <c r="G104" s="172"/>
      <c r="H104" s="172"/>
      <c r="I104" s="172"/>
      <c r="J104" s="172"/>
      <c r="K104" s="172"/>
      <c r="L104" s="172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 x14ac:dyDescent="0.25">
      <c r="A105" s="111"/>
      <c r="B105" s="111"/>
      <c r="C105" s="111"/>
      <c r="D105" s="111"/>
      <c r="E105" s="111"/>
      <c r="F105" s="111"/>
      <c r="G105" s="172"/>
      <c r="H105" s="172"/>
      <c r="I105" s="172"/>
      <c r="J105" s="172"/>
      <c r="K105" s="172"/>
      <c r="L105" s="172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23" x14ac:dyDescent="0.25">
      <c r="A106" s="111"/>
      <c r="B106" s="111"/>
      <c r="C106" s="111"/>
      <c r="D106" s="111"/>
      <c r="E106" s="111"/>
      <c r="F106" s="111"/>
      <c r="G106" s="172"/>
      <c r="H106" s="172"/>
      <c r="I106" s="172"/>
      <c r="J106" s="172"/>
      <c r="K106" s="172"/>
      <c r="L106" s="172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1:23" x14ac:dyDescent="0.25">
      <c r="A107" s="111"/>
      <c r="B107" s="111"/>
      <c r="C107" s="111"/>
      <c r="D107" s="111"/>
      <c r="E107" s="111"/>
      <c r="F107" s="111"/>
      <c r="G107" s="172"/>
      <c r="H107" s="172"/>
      <c r="I107" s="172"/>
      <c r="J107" s="172"/>
      <c r="K107" s="172"/>
      <c r="L107" s="172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1:23" x14ac:dyDescent="0.25">
      <c r="A108" s="111"/>
      <c r="B108" s="111"/>
      <c r="C108" s="111"/>
      <c r="D108" s="111"/>
      <c r="E108" s="111"/>
      <c r="F108" s="111"/>
      <c r="G108" s="172"/>
      <c r="H108" s="172"/>
      <c r="I108" s="172"/>
      <c r="J108" s="172"/>
      <c r="K108" s="172"/>
      <c r="L108" s="172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1:23" x14ac:dyDescent="0.25">
      <c r="A109" s="111"/>
      <c r="B109" s="111"/>
      <c r="C109" s="111"/>
      <c r="D109" s="111"/>
      <c r="E109" s="111"/>
      <c r="F109" s="111"/>
      <c r="G109" s="172"/>
      <c r="H109" s="172"/>
      <c r="I109" s="172"/>
      <c r="J109" s="172"/>
      <c r="K109" s="172"/>
      <c r="L109" s="172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1:23" x14ac:dyDescent="0.25">
      <c r="A110" s="111"/>
      <c r="B110" s="111"/>
      <c r="C110" s="111"/>
      <c r="D110" s="111"/>
      <c r="E110" s="111"/>
      <c r="F110" s="111"/>
      <c r="G110" s="172"/>
      <c r="H110" s="172"/>
      <c r="I110" s="172"/>
      <c r="J110" s="172"/>
      <c r="K110" s="172"/>
      <c r="L110" s="172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1:23" x14ac:dyDescent="0.25">
      <c r="A111" s="111"/>
      <c r="B111" s="111"/>
      <c r="C111" s="111"/>
      <c r="D111" s="111"/>
      <c r="E111" s="111"/>
      <c r="F111" s="111"/>
      <c r="G111" s="172"/>
      <c r="H111" s="172"/>
      <c r="I111" s="172"/>
      <c r="J111" s="172"/>
      <c r="K111" s="172"/>
      <c r="L111" s="172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1:23" x14ac:dyDescent="0.25">
      <c r="A112" s="111"/>
      <c r="B112" s="111"/>
      <c r="C112" s="111"/>
      <c r="D112" s="111"/>
      <c r="E112" s="111"/>
      <c r="F112" s="111"/>
      <c r="G112" s="172"/>
      <c r="H112" s="172"/>
      <c r="I112" s="172"/>
      <c r="J112" s="172"/>
      <c r="K112" s="172"/>
      <c r="L112" s="172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1:23" x14ac:dyDescent="0.25">
      <c r="A113" s="111"/>
      <c r="B113" s="111"/>
      <c r="C113" s="111"/>
      <c r="D113" s="111"/>
      <c r="E113" s="111"/>
      <c r="F113" s="111"/>
      <c r="G113" s="172"/>
      <c r="H113" s="172"/>
      <c r="I113" s="172"/>
      <c r="J113" s="172"/>
      <c r="K113" s="172"/>
      <c r="L113" s="172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1:23" ht="18" x14ac:dyDescent="0.25">
      <c r="A114" s="111"/>
      <c r="B114" s="111"/>
      <c r="C114" s="181"/>
      <c r="D114" s="181"/>
      <c r="E114" s="181"/>
      <c r="F114" s="111"/>
      <c r="G114" s="172"/>
      <c r="H114" s="172"/>
      <c r="I114" s="172"/>
      <c r="J114" s="172"/>
      <c r="K114" s="172"/>
      <c r="L114" s="172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1:23" ht="18" x14ac:dyDescent="0.25">
      <c r="A115" s="111"/>
      <c r="B115" s="111"/>
      <c r="C115" s="188"/>
      <c r="D115" s="188"/>
      <c r="E115" s="188"/>
      <c r="F115" s="111"/>
      <c r="G115" s="172"/>
      <c r="H115" s="172"/>
      <c r="I115" s="172"/>
      <c r="J115" s="172"/>
      <c r="K115" s="172"/>
      <c r="L115" s="172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1:23" x14ac:dyDescent="0.25">
      <c r="A116" s="111"/>
      <c r="B116" s="111"/>
      <c r="C116" s="189"/>
      <c r="D116" s="189"/>
      <c r="E116" s="111"/>
      <c r="F116" s="111"/>
      <c r="G116" s="172"/>
      <c r="H116" s="172"/>
      <c r="I116" s="172"/>
      <c r="J116" s="172"/>
      <c r="K116" s="172"/>
      <c r="L116" s="172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1:23" x14ac:dyDescent="0.25">
      <c r="A117" s="111"/>
      <c r="B117" s="111"/>
      <c r="C117" s="111"/>
      <c r="D117" s="111"/>
      <c r="E117" s="111"/>
      <c r="F117" s="111"/>
      <c r="G117" s="172"/>
      <c r="H117" s="172"/>
      <c r="I117" s="172"/>
      <c r="J117" s="172"/>
      <c r="K117" s="172"/>
      <c r="L117" s="172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1:23" x14ac:dyDescent="0.25">
      <c r="A118" s="111"/>
      <c r="B118" s="111"/>
      <c r="C118" s="111"/>
      <c r="D118" s="111"/>
      <c r="E118" s="111"/>
      <c r="F118" s="111"/>
      <c r="G118" s="7"/>
      <c r="H118" s="7"/>
      <c r="I118" s="7"/>
      <c r="J118" s="7"/>
      <c r="K118" s="7"/>
      <c r="L118" s="7"/>
    </row>
    <row r="119" spans="1:23" x14ac:dyDescent="0.25">
      <c r="A119" s="111"/>
      <c r="B119" s="111"/>
      <c r="C119" s="111"/>
      <c r="D119" s="111"/>
      <c r="E119" s="111"/>
      <c r="F119" s="111"/>
      <c r="G119" s="7"/>
      <c r="H119" s="7"/>
      <c r="I119" s="7"/>
      <c r="J119" s="7"/>
      <c r="K119" s="7"/>
      <c r="L119" s="7"/>
    </row>
    <row r="120" spans="1:23" x14ac:dyDescent="0.25">
      <c r="A120" s="111"/>
      <c r="B120" s="111"/>
      <c r="C120" s="111"/>
      <c r="D120" s="111"/>
      <c r="E120" s="111"/>
      <c r="F120" s="111"/>
      <c r="G120" s="7"/>
      <c r="H120" s="7"/>
      <c r="I120" s="7"/>
      <c r="J120" s="7"/>
      <c r="K120" s="7"/>
      <c r="L120" s="7"/>
    </row>
    <row r="121" spans="1:23" x14ac:dyDescent="0.25">
      <c r="A121" s="111"/>
      <c r="B121" s="111"/>
      <c r="C121" s="111"/>
      <c r="D121" s="111"/>
      <c r="E121" s="111"/>
      <c r="F121" s="111"/>
      <c r="G121" s="7"/>
      <c r="H121" s="7"/>
      <c r="I121" s="7"/>
      <c r="J121" s="7"/>
      <c r="K121" s="7"/>
      <c r="L121" s="7"/>
    </row>
    <row r="122" spans="1:23" x14ac:dyDescent="0.25">
      <c r="A122" s="111"/>
      <c r="B122" s="111"/>
      <c r="C122" s="111"/>
      <c r="D122" s="111"/>
      <c r="E122" s="111"/>
      <c r="F122" s="111"/>
      <c r="G122" s="7"/>
      <c r="H122" s="7"/>
      <c r="I122" s="7"/>
      <c r="J122" s="7"/>
      <c r="K122" s="7"/>
      <c r="L122" s="7"/>
    </row>
    <row r="123" spans="1:23" x14ac:dyDescent="0.25">
      <c r="A123" s="111"/>
      <c r="B123" s="111"/>
      <c r="C123" s="111"/>
      <c r="D123" s="111"/>
      <c r="E123" s="111"/>
      <c r="F123" s="111"/>
      <c r="G123" s="7"/>
      <c r="H123" s="7"/>
      <c r="I123" s="7"/>
      <c r="J123" s="7"/>
      <c r="K123" s="7"/>
      <c r="L123" s="7"/>
    </row>
    <row r="124" spans="1:23" x14ac:dyDescent="0.25">
      <c r="A124" s="111"/>
      <c r="B124" s="111"/>
      <c r="C124" s="111"/>
      <c r="D124" s="111"/>
      <c r="E124" s="111"/>
      <c r="F124" s="111"/>
      <c r="G124" s="7"/>
      <c r="H124" s="7"/>
      <c r="I124" s="7"/>
      <c r="J124" s="7"/>
      <c r="K124" s="7"/>
      <c r="L124" s="7"/>
    </row>
    <row r="125" spans="1:23" x14ac:dyDescent="0.25">
      <c r="A125" s="111"/>
      <c r="B125" s="111"/>
      <c r="C125" s="111"/>
      <c r="D125" s="111"/>
      <c r="E125" s="111"/>
      <c r="F125" s="111"/>
      <c r="G125" s="7"/>
      <c r="H125" s="7"/>
      <c r="I125" s="7"/>
      <c r="J125" s="7"/>
      <c r="K125" s="7"/>
      <c r="L125" s="7"/>
    </row>
    <row r="126" spans="1:23" x14ac:dyDescent="0.25">
      <c r="A126" s="111"/>
      <c r="B126" s="111"/>
      <c r="C126" s="111"/>
      <c r="D126" s="111"/>
      <c r="E126" s="111"/>
      <c r="F126" s="111"/>
      <c r="G126" s="7"/>
      <c r="H126" s="7"/>
      <c r="I126" s="7"/>
      <c r="J126" s="7"/>
      <c r="K126" s="7"/>
      <c r="L126" s="7"/>
    </row>
    <row r="127" spans="1:23" x14ac:dyDescent="0.25">
      <c r="A127" s="111"/>
      <c r="B127" s="111"/>
      <c r="C127" s="111"/>
      <c r="D127" s="111"/>
      <c r="E127" s="111"/>
      <c r="F127" s="111"/>
      <c r="G127" s="7"/>
      <c r="H127" s="7"/>
      <c r="I127" s="7"/>
      <c r="J127" s="7"/>
      <c r="K127" s="7"/>
      <c r="L127" s="7"/>
    </row>
    <row r="128" spans="1:23" x14ac:dyDescent="0.25">
      <c r="A128" s="111"/>
      <c r="B128" s="111"/>
      <c r="C128" s="111"/>
      <c r="D128" s="111"/>
      <c r="E128" s="111"/>
      <c r="F128" s="111"/>
      <c r="G128" s="7"/>
      <c r="H128" s="7"/>
      <c r="I128" s="7"/>
      <c r="J128" s="7"/>
      <c r="K128" s="7"/>
      <c r="L128" s="7"/>
    </row>
    <row r="129" spans="1:12" x14ac:dyDescent="0.25">
      <c r="A129" s="111"/>
      <c r="B129" s="111"/>
      <c r="C129" s="111"/>
      <c r="D129" s="111"/>
      <c r="E129" s="111"/>
      <c r="F129" s="111"/>
      <c r="G129" s="7"/>
      <c r="H129" s="7"/>
      <c r="I129" s="7"/>
      <c r="J129" s="7"/>
      <c r="K129" s="7"/>
      <c r="L129" s="7"/>
    </row>
    <row r="130" spans="1:12" x14ac:dyDescent="0.25">
      <c r="A130" s="111"/>
      <c r="B130" s="111"/>
      <c r="C130" s="111"/>
      <c r="D130" s="111"/>
      <c r="E130" s="111"/>
      <c r="F130" s="111"/>
      <c r="G130" s="7"/>
      <c r="H130" s="7"/>
      <c r="I130" s="7"/>
      <c r="J130" s="7"/>
      <c r="K130" s="7"/>
      <c r="L130" s="7"/>
    </row>
    <row r="131" spans="1:12" x14ac:dyDescent="0.25">
      <c r="A131" s="111"/>
      <c r="B131" s="111"/>
      <c r="C131" s="111"/>
      <c r="D131" s="111"/>
      <c r="E131" s="111"/>
      <c r="F131" s="111"/>
    </row>
    <row r="132" spans="1:12" x14ac:dyDescent="0.25">
      <c r="A132" s="111"/>
      <c r="B132" s="111"/>
      <c r="C132" s="111"/>
      <c r="D132" s="111"/>
      <c r="E132" s="111"/>
      <c r="F132" s="111"/>
    </row>
    <row r="133" spans="1:12" x14ac:dyDescent="0.25">
      <c r="A133" s="111"/>
      <c r="B133" s="111"/>
      <c r="C133" s="111"/>
      <c r="D133" s="111"/>
      <c r="E133" s="111"/>
      <c r="F133" s="111"/>
    </row>
    <row r="134" spans="1:12" x14ac:dyDescent="0.25">
      <c r="A134" s="111"/>
      <c r="B134" s="111"/>
      <c r="C134" s="111"/>
      <c r="D134" s="111"/>
      <c r="E134" s="111"/>
      <c r="F134" s="111"/>
    </row>
    <row r="135" spans="1:12" x14ac:dyDescent="0.25">
      <c r="A135" s="111"/>
      <c r="B135" s="111"/>
      <c r="C135" s="111"/>
      <c r="D135" s="111"/>
      <c r="E135" s="111"/>
      <c r="F135" s="111"/>
    </row>
    <row r="136" spans="1:12" x14ac:dyDescent="0.25">
      <c r="A136" s="111"/>
      <c r="B136" s="111"/>
      <c r="C136" s="111"/>
      <c r="D136" s="111"/>
      <c r="E136" s="111"/>
      <c r="F136" s="111"/>
    </row>
    <row r="137" spans="1:12" x14ac:dyDescent="0.25">
      <c r="A137" s="111"/>
      <c r="B137" s="111"/>
      <c r="C137" s="111"/>
      <c r="D137" s="111"/>
      <c r="E137" s="111"/>
      <c r="F137" s="111"/>
    </row>
    <row r="138" spans="1:12" x14ac:dyDescent="0.25">
      <c r="A138" s="111"/>
      <c r="B138" s="111"/>
      <c r="C138" s="111"/>
      <c r="D138" s="111"/>
      <c r="E138" s="111"/>
      <c r="F138" s="111"/>
    </row>
    <row r="139" spans="1:12" x14ac:dyDescent="0.25">
      <c r="A139" s="111"/>
      <c r="B139" s="111"/>
      <c r="C139" s="111"/>
      <c r="D139" s="111"/>
      <c r="E139" s="111"/>
      <c r="F139" s="111"/>
    </row>
    <row r="140" spans="1:12" x14ac:dyDescent="0.25">
      <c r="A140" s="111"/>
      <c r="B140" s="111"/>
      <c r="C140" s="111"/>
      <c r="D140" s="111"/>
      <c r="E140" s="111"/>
      <c r="F140" s="111"/>
    </row>
    <row r="141" spans="1:12" x14ac:dyDescent="0.25">
      <c r="A141" s="111"/>
      <c r="B141" s="111"/>
      <c r="C141" s="111"/>
      <c r="D141" s="111"/>
      <c r="E141" s="111"/>
      <c r="F141" s="111"/>
    </row>
    <row r="142" spans="1:12" x14ac:dyDescent="0.25">
      <c r="A142" s="111"/>
      <c r="B142" s="111"/>
      <c r="C142" s="111"/>
      <c r="D142" s="111"/>
      <c r="E142" s="111"/>
      <c r="F142" s="111"/>
    </row>
    <row r="143" spans="1:12" x14ac:dyDescent="0.25">
      <c r="A143" s="111"/>
      <c r="B143" s="111"/>
      <c r="C143" s="111"/>
      <c r="D143" s="111"/>
      <c r="E143" s="111"/>
      <c r="F143" s="111"/>
    </row>
    <row r="144" spans="1:12" x14ac:dyDescent="0.25">
      <c r="A144" s="111"/>
      <c r="B144" s="111"/>
      <c r="C144" s="111"/>
      <c r="D144" s="111"/>
      <c r="E144" s="111"/>
      <c r="F144" s="111"/>
    </row>
    <row r="145" spans="1:6" x14ac:dyDescent="0.25">
      <c r="A145" s="111"/>
      <c r="B145" s="111"/>
      <c r="C145" s="111"/>
      <c r="D145" s="111"/>
      <c r="E145" s="111"/>
      <c r="F145" s="111"/>
    </row>
    <row r="146" spans="1:6" x14ac:dyDescent="0.25">
      <c r="A146" s="111"/>
      <c r="B146" s="111"/>
      <c r="C146" s="111"/>
      <c r="D146" s="111"/>
      <c r="E146" s="111"/>
      <c r="F146" s="111"/>
    </row>
    <row r="147" spans="1:6" x14ac:dyDescent="0.25">
      <c r="A147" s="111"/>
      <c r="B147" s="111"/>
      <c r="C147" s="111"/>
      <c r="D147" s="111"/>
      <c r="E147" s="111"/>
      <c r="F147" s="111"/>
    </row>
    <row r="148" spans="1:6" x14ac:dyDescent="0.25">
      <c r="A148" s="111"/>
      <c r="B148" s="111"/>
      <c r="C148" s="111"/>
      <c r="D148" s="111"/>
      <c r="E148" s="111"/>
      <c r="F148" s="111"/>
    </row>
    <row r="149" spans="1:6" x14ac:dyDescent="0.25">
      <c r="A149" s="111"/>
      <c r="B149" s="111"/>
      <c r="C149" s="111"/>
      <c r="D149" s="111"/>
      <c r="E149" s="111"/>
      <c r="F149" s="111"/>
    </row>
    <row r="150" spans="1:6" x14ac:dyDescent="0.25">
      <c r="A150" s="111"/>
      <c r="B150" s="111"/>
      <c r="C150" s="111"/>
      <c r="D150" s="111"/>
      <c r="E150" s="111"/>
      <c r="F150" s="111"/>
    </row>
    <row r="151" spans="1:6" x14ac:dyDescent="0.25">
      <c r="A151" s="111"/>
      <c r="B151" s="111"/>
      <c r="C151" s="111"/>
      <c r="D151" s="111"/>
      <c r="E151" s="111"/>
      <c r="F151" s="111"/>
    </row>
    <row r="152" spans="1:6" x14ac:dyDescent="0.25">
      <c r="A152" s="111"/>
      <c r="B152" s="111"/>
      <c r="C152" s="111"/>
      <c r="D152" s="111"/>
      <c r="E152" s="111"/>
      <c r="F152" s="111"/>
    </row>
    <row r="153" spans="1:6" x14ac:dyDescent="0.25">
      <c r="A153" s="111"/>
      <c r="B153" s="111"/>
      <c r="C153" s="111"/>
      <c r="D153" s="111"/>
      <c r="E153" s="111"/>
      <c r="F153" s="111"/>
    </row>
    <row r="154" spans="1:6" x14ac:dyDescent="0.25">
      <c r="A154" s="111"/>
      <c r="B154" s="111"/>
      <c r="C154" s="111"/>
      <c r="D154" s="111"/>
      <c r="E154" s="111"/>
      <c r="F154" s="111"/>
    </row>
    <row r="155" spans="1:6" x14ac:dyDescent="0.25">
      <c r="A155" s="111"/>
      <c r="B155" s="111"/>
      <c r="C155" s="111"/>
      <c r="D155" s="111"/>
      <c r="E155" s="111"/>
      <c r="F155" s="111"/>
    </row>
    <row r="156" spans="1:6" x14ac:dyDescent="0.25">
      <c r="A156" s="111"/>
      <c r="B156" s="111"/>
      <c r="C156" s="111"/>
      <c r="D156" s="111"/>
      <c r="E156" s="111"/>
      <c r="F156" s="111"/>
    </row>
    <row r="157" spans="1:6" x14ac:dyDescent="0.25">
      <c r="A157" s="111"/>
      <c r="B157" s="111"/>
      <c r="C157" s="111"/>
      <c r="D157" s="111"/>
      <c r="E157" s="111"/>
      <c r="F157" s="111"/>
    </row>
    <row r="158" spans="1:6" x14ac:dyDescent="0.25">
      <c r="A158" s="111"/>
      <c r="B158" s="111"/>
      <c r="C158" s="111"/>
      <c r="D158" s="111"/>
      <c r="E158" s="111"/>
      <c r="F158" s="111"/>
    </row>
    <row r="159" spans="1:6" x14ac:dyDescent="0.25">
      <c r="A159" s="111"/>
      <c r="B159" s="111"/>
      <c r="C159" s="111"/>
      <c r="D159" s="111"/>
      <c r="E159" s="111"/>
      <c r="F159" s="111"/>
    </row>
    <row r="160" spans="1:6" x14ac:dyDescent="0.25">
      <c r="A160" s="111"/>
      <c r="B160" s="111"/>
      <c r="C160" s="111"/>
      <c r="D160" s="111"/>
      <c r="E160" s="111"/>
      <c r="F160" s="111"/>
    </row>
    <row r="161" spans="1:6" x14ac:dyDescent="0.25">
      <c r="A161" s="111"/>
      <c r="B161" s="111"/>
      <c r="C161" s="111"/>
      <c r="D161" s="111"/>
      <c r="E161" s="111"/>
      <c r="F161" s="111"/>
    </row>
    <row r="162" spans="1:6" x14ac:dyDescent="0.25">
      <c r="A162" s="111"/>
      <c r="B162" s="111"/>
      <c r="C162" s="111"/>
      <c r="D162" s="111"/>
      <c r="E162" s="111"/>
      <c r="F162" s="111"/>
    </row>
    <row r="163" spans="1:6" x14ac:dyDescent="0.25">
      <c r="A163" s="111"/>
      <c r="B163" s="111"/>
      <c r="C163" s="111"/>
      <c r="D163" s="111"/>
      <c r="E163" s="111"/>
      <c r="F163" s="111"/>
    </row>
    <row r="164" spans="1:6" x14ac:dyDescent="0.25">
      <c r="A164" s="111"/>
      <c r="B164" s="111"/>
      <c r="C164" s="111"/>
      <c r="D164" s="111"/>
      <c r="E164" s="111"/>
      <c r="F164" s="111"/>
    </row>
    <row r="165" spans="1:6" x14ac:dyDescent="0.25">
      <c r="A165" s="111"/>
      <c r="B165" s="111"/>
      <c r="C165" s="111"/>
      <c r="D165" s="111"/>
      <c r="E165" s="111"/>
      <c r="F165" s="111"/>
    </row>
    <row r="166" spans="1:6" x14ac:dyDescent="0.25">
      <c r="A166" s="111"/>
      <c r="B166" s="111"/>
      <c r="C166" s="111"/>
      <c r="D166" s="111"/>
      <c r="E166" s="111"/>
      <c r="F166" s="111"/>
    </row>
    <row r="167" spans="1:6" x14ac:dyDescent="0.25">
      <c r="A167" s="111"/>
      <c r="B167" s="111"/>
      <c r="C167" s="111"/>
      <c r="D167" s="111"/>
      <c r="E167" s="111"/>
      <c r="F167" s="111"/>
    </row>
    <row r="168" spans="1:6" x14ac:dyDescent="0.25">
      <c r="A168" s="111"/>
      <c r="B168" s="111"/>
      <c r="C168" s="111"/>
      <c r="D168" s="111"/>
      <c r="E168" s="111"/>
      <c r="F168" s="111"/>
    </row>
    <row r="169" spans="1:6" x14ac:dyDescent="0.25">
      <c r="A169" s="111"/>
      <c r="B169" s="111"/>
      <c r="C169" s="111"/>
      <c r="D169" s="111"/>
      <c r="E169" s="111"/>
      <c r="F169" s="111"/>
    </row>
    <row r="170" spans="1:6" x14ac:dyDescent="0.25">
      <c r="A170" s="111"/>
      <c r="B170" s="111"/>
      <c r="C170" s="111"/>
      <c r="D170" s="111"/>
      <c r="E170" s="111"/>
      <c r="F170" s="111"/>
    </row>
    <row r="171" spans="1:6" x14ac:dyDescent="0.25">
      <c r="A171" s="111"/>
      <c r="B171" s="111"/>
      <c r="C171" s="111"/>
      <c r="D171" s="111"/>
      <c r="E171" s="111"/>
      <c r="F171" s="111"/>
    </row>
    <row r="172" spans="1:6" x14ac:dyDescent="0.25">
      <c r="A172" s="111"/>
      <c r="B172" s="111"/>
      <c r="C172" s="111"/>
      <c r="D172" s="111"/>
      <c r="E172" s="111"/>
      <c r="F172" s="111"/>
    </row>
    <row r="173" spans="1:6" x14ac:dyDescent="0.25">
      <c r="A173" s="111"/>
      <c r="B173" s="111"/>
      <c r="C173" s="111"/>
      <c r="D173" s="111"/>
      <c r="E173" s="111"/>
      <c r="F173" s="111"/>
    </row>
    <row r="174" spans="1:6" x14ac:dyDescent="0.25">
      <c r="A174" s="111"/>
      <c r="B174" s="111"/>
      <c r="C174" s="111"/>
      <c r="D174" s="111"/>
      <c r="E174" s="111"/>
      <c r="F174" s="111"/>
    </row>
    <row r="175" spans="1:6" x14ac:dyDescent="0.25">
      <c r="A175" s="111"/>
      <c r="B175" s="111"/>
      <c r="C175" s="111"/>
      <c r="D175" s="111"/>
      <c r="E175" s="111"/>
      <c r="F175" s="111"/>
    </row>
    <row r="176" spans="1:6" x14ac:dyDescent="0.25">
      <c r="A176" s="111"/>
      <c r="B176" s="111"/>
      <c r="C176" s="111"/>
      <c r="D176" s="111"/>
      <c r="E176" s="111"/>
      <c r="F176" s="111"/>
    </row>
    <row r="177" spans="1:6" x14ac:dyDescent="0.25">
      <c r="A177" s="111"/>
      <c r="B177" s="111"/>
      <c r="C177" s="111"/>
      <c r="D177" s="111"/>
      <c r="E177" s="111"/>
      <c r="F177" s="111"/>
    </row>
    <row r="178" spans="1:6" x14ac:dyDescent="0.25">
      <c r="A178" s="111"/>
      <c r="B178" s="111"/>
      <c r="C178" s="111"/>
      <c r="D178" s="111"/>
      <c r="E178" s="111"/>
      <c r="F178" s="111"/>
    </row>
    <row r="179" spans="1:6" x14ac:dyDescent="0.25">
      <c r="A179" s="111"/>
      <c r="B179" s="111"/>
      <c r="C179" s="111"/>
      <c r="D179" s="111"/>
      <c r="E179" s="111"/>
      <c r="F179" s="111"/>
    </row>
    <row r="180" spans="1:6" x14ac:dyDescent="0.25">
      <c r="A180" s="111"/>
      <c r="B180" s="111"/>
      <c r="C180" s="111"/>
      <c r="D180" s="111"/>
      <c r="E180" s="111"/>
      <c r="F180" s="111"/>
    </row>
    <row r="181" spans="1:6" x14ac:dyDescent="0.25">
      <c r="A181" s="111"/>
      <c r="B181" s="111"/>
      <c r="C181" s="111"/>
      <c r="D181" s="111"/>
      <c r="E181" s="111"/>
      <c r="F181" s="111"/>
    </row>
    <row r="182" spans="1:6" x14ac:dyDescent="0.25">
      <c r="A182" s="111"/>
      <c r="B182" s="111"/>
      <c r="C182" s="111"/>
      <c r="D182" s="111"/>
      <c r="E182" s="111"/>
      <c r="F182" s="111"/>
    </row>
    <row r="183" spans="1:6" x14ac:dyDescent="0.25">
      <c r="A183" s="111"/>
      <c r="B183" s="111"/>
      <c r="C183" s="111"/>
      <c r="D183" s="111"/>
      <c r="E183" s="111"/>
      <c r="F183" s="111"/>
    </row>
    <row r="184" spans="1:6" x14ac:dyDescent="0.25">
      <c r="A184" s="111"/>
      <c r="B184" s="111"/>
      <c r="C184" s="111"/>
      <c r="D184" s="111"/>
      <c r="E184" s="111"/>
      <c r="F184" s="111"/>
    </row>
    <row r="185" spans="1:6" x14ac:dyDescent="0.25">
      <c r="A185" s="111"/>
      <c r="B185" s="111"/>
      <c r="C185" s="111"/>
      <c r="D185" s="111"/>
      <c r="E185" s="111"/>
      <c r="F185" s="111"/>
    </row>
    <row r="186" spans="1:6" x14ac:dyDescent="0.25">
      <c r="A186" s="111"/>
      <c r="B186" s="111"/>
      <c r="C186" s="111"/>
      <c r="D186" s="111"/>
      <c r="E186" s="111"/>
      <c r="F186" s="111"/>
    </row>
    <row r="187" spans="1:6" x14ac:dyDescent="0.25">
      <c r="A187" s="111"/>
      <c r="B187" s="111"/>
      <c r="C187" s="111"/>
      <c r="D187" s="111"/>
      <c r="E187" s="111"/>
      <c r="F187" s="111"/>
    </row>
    <row r="188" spans="1:6" x14ac:dyDescent="0.25">
      <c r="A188" s="111"/>
      <c r="B188" s="111"/>
      <c r="C188" s="111"/>
      <c r="D188" s="111"/>
      <c r="E188" s="111"/>
      <c r="F188" s="111"/>
    </row>
    <row r="189" spans="1:6" x14ac:dyDescent="0.25">
      <c r="A189" s="111"/>
      <c r="B189" s="111"/>
      <c r="C189" s="111"/>
      <c r="D189" s="111"/>
      <c r="E189" s="111"/>
      <c r="F189" s="111"/>
    </row>
    <row r="190" spans="1:6" x14ac:dyDescent="0.25">
      <c r="A190" s="111"/>
      <c r="B190" s="111"/>
      <c r="C190" s="111"/>
      <c r="D190" s="111"/>
      <c r="E190" s="111"/>
      <c r="F190" s="111"/>
    </row>
    <row r="191" spans="1:6" x14ac:dyDescent="0.25">
      <c r="A191" s="111"/>
      <c r="B191" s="111"/>
      <c r="C191" s="111"/>
      <c r="D191" s="111"/>
      <c r="E191" s="111"/>
      <c r="F191" s="111"/>
    </row>
    <row r="192" spans="1:6" x14ac:dyDescent="0.25">
      <c r="A192" s="111"/>
      <c r="B192" s="111"/>
      <c r="C192" s="111"/>
      <c r="D192" s="111"/>
      <c r="E192" s="111"/>
      <c r="F192" s="111"/>
    </row>
    <row r="193" spans="1:6" x14ac:dyDescent="0.25">
      <c r="A193" s="111"/>
      <c r="B193" s="111"/>
      <c r="C193" s="111"/>
      <c r="D193" s="111"/>
      <c r="E193" s="111"/>
      <c r="F193" s="111"/>
    </row>
    <row r="194" spans="1:6" x14ac:dyDescent="0.25">
      <c r="A194" s="111"/>
      <c r="B194" s="111"/>
      <c r="C194" s="111"/>
      <c r="D194" s="111"/>
      <c r="E194" s="111"/>
      <c r="F194" s="111"/>
    </row>
    <row r="195" spans="1:6" x14ac:dyDescent="0.25">
      <c r="A195" s="111"/>
      <c r="B195" s="111"/>
      <c r="C195" s="111"/>
      <c r="D195" s="111"/>
      <c r="E195" s="111"/>
      <c r="F195" s="111"/>
    </row>
    <row r="196" spans="1:6" x14ac:dyDescent="0.25">
      <c r="A196" s="111"/>
      <c r="B196" s="111"/>
      <c r="C196" s="111"/>
      <c r="D196" s="111"/>
      <c r="E196" s="111"/>
      <c r="F196" s="111"/>
    </row>
    <row r="197" spans="1:6" x14ac:dyDescent="0.25">
      <c r="A197" s="111"/>
      <c r="B197" s="111"/>
      <c r="C197" s="111"/>
      <c r="D197" s="111"/>
      <c r="E197" s="111"/>
      <c r="F197" s="111"/>
    </row>
    <row r="198" spans="1:6" x14ac:dyDescent="0.25">
      <c r="A198" s="111"/>
      <c r="B198" s="111"/>
      <c r="C198" s="111"/>
      <c r="D198" s="111"/>
      <c r="E198" s="111"/>
      <c r="F198" s="111"/>
    </row>
    <row r="199" spans="1:6" x14ac:dyDescent="0.25">
      <c r="A199" s="111"/>
      <c r="B199" s="111"/>
      <c r="C199" s="111"/>
      <c r="D199" s="111"/>
      <c r="E199" s="111"/>
      <c r="F199" s="111"/>
    </row>
    <row r="200" spans="1:6" x14ac:dyDescent="0.25">
      <c r="A200" s="111"/>
      <c r="B200" s="111"/>
      <c r="C200" s="111"/>
      <c r="D200" s="111"/>
      <c r="E200" s="111"/>
      <c r="F200" s="111"/>
    </row>
    <row r="201" spans="1:6" x14ac:dyDescent="0.25">
      <c r="A201" s="111"/>
      <c r="B201" s="111"/>
      <c r="C201" s="111"/>
      <c r="D201" s="111"/>
      <c r="E201" s="111"/>
      <c r="F201" s="111"/>
    </row>
    <row r="202" spans="1:6" x14ac:dyDescent="0.25">
      <c r="A202" s="111"/>
      <c r="B202" s="111"/>
      <c r="C202" s="111"/>
      <c r="D202" s="111"/>
      <c r="E202" s="111"/>
      <c r="F202" s="111"/>
    </row>
    <row r="203" spans="1:6" x14ac:dyDescent="0.25">
      <c r="A203" s="111"/>
      <c r="B203" s="111"/>
      <c r="C203" s="111"/>
      <c r="D203" s="111"/>
      <c r="E203" s="111"/>
      <c r="F203" s="111"/>
    </row>
    <row r="204" spans="1:6" x14ac:dyDescent="0.25">
      <c r="A204" s="111"/>
      <c r="B204" s="111"/>
      <c r="C204" s="111"/>
      <c r="D204" s="111"/>
      <c r="E204" s="111"/>
      <c r="F204" s="111"/>
    </row>
    <row r="205" spans="1:6" x14ac:dyDescent="0.25">
      <c r="A205" s="111"/>
      <c r="B205" s="111"/>
      <c r="C205" s="111"/>
      <c r="D205" s="111"/>
      <c r="E205" s="111"/>
      <c r="F205" s="111"/>
    </row>
    <row r="206" spans="1:6" x14ac:dyDescent="0.25">
      <c r="A206" s="111"/>
      <c r="B206" s="111"/>
      <c r="C206" s="111"/>
      <c r="D206" s="111"/>
      <c r="E206" s="111"/>
      <c r="F206" s="111"/>
    </row>
    <row r="207" spans="1:6" x14ac:dyDescent="0.25">
      <c r="A207" s="111"/>
      <c r="B207" s="111"/>
      <c r="C207" s="111"/>
      <c r="D207" s="111"/>
      <c r="E207" s="111"/>
      <c r="F207" s="111"/>
    </row>
    <row r="208" spans="1:6" x14ac:dyDescent="0.25">
      <c r="A208" s="111"/>
      <c r="B208" s="111"/>
      <c r="C208" s="111"/>
      <c r="D208" s="111"/>
      <c r="E208" s="111"/>
      <c r="F208" s="111"/>
    </row>
    <row r="209" spans="1:6" x14ac:dyDescent="0.25">
      <c r="A209" s="111"/>
      <c r="B209" s="111"/>
      <c r="C209" s="111"/>
      <c r="D209" s="111"/>
      <c r="E209" s="111"/>
      <c r="F209" s="111"/>
    </row>
    <row r="210" spans="1:6" x14ac:dyDescent="0.25">
      <c r="A210" s="111"/>
      <c r="B210" s="111"/>
      <c r="C210" s="111"/>
      <c r="D210" s="111"/>
      <c r="E210" s="111"/>
      <c r="F210" s="111"/>
    </row>
    <row r="211" spans="1:6" x14ac:dyDescent="0.25">
      <c r="A211" s="111"/>
      <c r="B211" s="111"/>
      <c r="C211" s="111"/>
      <c r="D211" s="111"/>
      <c r="E211" s="111"/>
      <c r="F211" s="111"/>
    </row>
    <row r="212" spans="1:6" x14ac:dyDescent="0.25">
      <c r="A212" s="111"/>
      <c r="B212" s="111"/>
      <c r="C212" s="111"/>
      <c r="D212" s="111"/>
      <c r="E212" s="111"/>
      <c r="F212" s="111"/>
    </row>
    <row r="213" spans="1:6" x14ac:dyDescent="0.25">
      <c r="A213" s="111"/>
      <c r="B213" s="111"/>
      <c r="C213" s="111"/>
      <c r="D213" s="111"/>
      <c r="E213" s="111"/>
      <c r="F213" s="111"/>
    </row>
    <row r="214" spans="1:6" x14ac:dyDescent="0.25">
      <c r="A214" s="111"/>
      <c r="B214" s="111"/>
      <c r="C214" s="111"/>
      <c r="D214" s="111"/>
      <c r="E214" s="111"/>
      <c r="F214" s="111"/>
    </row>
    <row r="215" spans="1:6" x14ac:dyDescent="0.25">
      <c r="A215" s="111"/>
      <c r="B215" s="111"/>
      <c r="C215" s="111"/>
      <c r="D215" s="111"/>
      <c r="E215" s="111"/>
      <c r="F215" s="111"/>
    </row>
    <row r="216" spans="1:6" x14ac:dyDescent="0.25">
      <c r="A216" s="111"/>
      <c r="B216" s="111"/>
      <c r="C216" s="111"/>
      <c r="D216" s="111"/>
      <c r="E216" s="111"/>
      <c r="F216" s="111"/>
    </row>
    <row r="217" spans="1:6" x14ac:dyDescent="0.25">
      <c r="A217" s="111"/>
      <c r="B217" s="111"/>
      <c r="C217" s="111"/>
      <c r="D217" s="111"/>
      <c r="E217" s="111"/>
      <c r="F217" s="111"/>
    </row>
    <row r="218" spans="1:6" x14ac:dyDescent="0.25">
      <c r="A218" s="111"/>
      <c r="B218" s="111"/>
      <c r="C218" s="111"/>
      <c r="D218" s="111"/>
      <c r="E218" s="111"/>
      <c r="F218" s="111"/>
    </row>
    <row r="219" spans="1:6" x14ac:dyDescent="0.25">
      <c r="A219" s="111"/>
      <c r="B219" s="111"/>
      <c r="C219" s="111"/>
      <c r="D219" s="111"/>
      <c r="E219" s="111"/>
      <c r="F219" s="111"/>
    </row>
    <row r="220" spans="1:6" x14ac:dyDescent="0.25">
      <c r="A220" s="111"/>
      <c r="B220" s="111"/>
      <c r="C220" s="111"/>
      <c r="D220" s="111"/>
      <c r="E220" s="111"/>
      <c r="F220" s="111"/>
    </row>
    <row r="221" spans="1:6" x14ac:dyDescent="0.25">
      <c r="A221" s="111"/>
      <c r="B221" s="111"/>
      <c r="C221" s="111"/>
      <c r="D221" s="111"/>
      <c r="E221" s="111"/>
      <c r="F221" s="111"/>
    </row>
    <row r="222" spans="1:6" x14ac:dyDescent="0.25">
      <c r="A222" s="111"/>
      <c r="B222" s="111"/>
      <c r="C222" s="111"/>
      <c r="D222" s="111"/>
      <c r="E222" s="111"/>
      <c r="F222" s="111"/>
    </row>
    <row r="223" spans="1:6" x14ac:dyDescent="0.25">
      <c r="A223" s="111"/>
      <c r="B223" s="111"/>
      <c r="C223" s="111"/>
      <c r="D223" s="111"/>
      <c r="E223" s="111"/>
      <c r="F223" s="111"/>
    </row>
    <row r="224" spans="1:6" x14ac:dyDescent="0.25">
      <c r="A224" s="111"/>
      <c r="B224" s="111"/>
      <c r="C224" s="111"/>
      <c r="D224" s="111"/>
      <c r="E224" s="111"/>
      <c r="F224" s="111"/>
    </row>
    <row r="225" spans="1:6" x14ac:dyDescent="0.25">
      <c r="A225" s="111"/>
      <c r="B225" s="111"/>
      <c r="C225" s="111"/>
      <c r="D225" s="111"/>
      <c r="E225" s="111"/>
      <c r="F225" s="111"/>
    </row>
    <row r="226" spans="1:6" x14ac:dyDescent="0.25">
      <c r="A226" s="111"/>
      <c r="B226" s="111"/>
      <c r="C226" s="111"/>
      <c r="D226" s="111"/>
      <c r="E226" s="111"/>
      <c r="F226" s="111"/>
    </row>
    <row r="227" spans="1:6" x14ac:dyDescent="0.25">
      <c r="A227" s="111"/>
      <c r="B227" s="111"/>
      <c r="C227" s="111"/>
      <c r="D227" s="111"/>
      <c r="E227" s="111"/>
      <c r="F227" s="111"/>
    </row>
    <row r="228" spans="1:6" x14ac:dyDescent="0.25">
      <c r="A228" s="111"/>
      <c r="B228" s="111"/>
      <c r="C228" s="111"/>
      <c r="D228" s="111"/>
      <c r="E228" s="111"/>
      <c r="F228" s="111"/>
    </row>
    <row r="229" spans="1:6" x14ac:dyDescent="0.25">
      <c r="A229" s="111"/>
      <c r="B229" s="111"/>
      <c r="C229" s="111"/>
      <c r="D229" s="111"/>
      <c r="E229" s="111"/>
      <c r="F229" s="111"/>
    </row>
    <row r="230" spans="1:6" x14ac:dyDescent="0.25">
      <c r="A230" s="111"/>
      <c r="B230" s="111"/>
      <c r="C230" s="111"/>
      <c r="D230" s="111"/>
      <c r="E230" s="111"/>
      <c r="F230" s="111"/>
    </row>
    <row r="231" spans="1:6" x14ac:dyDescent="0.25">
      <c r="A231" s="111"/>
      <c r="B231" s="111"/>
      <c r="C231" s="111"/>
      <c r="D231" s="111"/>
      <c r="E231" s="111"/>
      <c r="F231" s="111"/>
    </row>
    <row r="232" spans="1:6" x14ac:dyDescent="0.25">
      <c r="A232" s="111"/>
      <c r="B232" s="111"/>
      <c r="C232" s="111"/>
      <c r="D232" s="111"/>
      <c r="E232" s="111"/>
      <c r="F232" s="111"/>
    </row>
    <row r="233" spans="1:6" x14ac:dyDescent="0.25">
      <c r="A233" s="111"/>
      <c r="B233" s="111"/>
      <c r="C233" s="111"/>
      <c r="D233" s="111"/>
      <c r="E233" s="111"/>
      <c r="F233" s="111"/>
    </row>
    <row r="234" spans="1:6" x14ac:dyDescent="0.25">
      <c r="A234" s="111"/>
      <c r="B234" s="111"/>
      <c r="C234" s="111"/>
      <c r="D234" s="111"/>
      <c r="E234" s="111"/>
      <c r="F234" s="111"/>
    </row>
    <row r="235" spans="1:6" x14ac:dyDescent="0.25">
      <c r="A235" s="111"/>
      <c r="B235" s="111"/>
      <c r="C235" s="111"/>
      <c r="D235" s="111"/>
      <c r="E235" s="111"/>
      <c r="F235" s="111"/>
    </row>
    <row r="236" spans="1:6" x14ac:dyDescent="0.25">
      <c r="A236" s="111"/>
      <c r="B236" s="111"/>
      <c r="C236" s="111"/>
      <c r="D236" s="111"/>
      <c r="E236" s="111"/>
      <c r="F236" s="111"/>
    </row>
    <row r="237" spans="1:6" x14ac:dyDescent="0.25">
      <c r="A237" s="111"/>
      <c r="B237" s="111"/>
      <c r="C237" s="111"/>
      <c r="D237" s="111"/>
      <c r="E237" s="111"/>
      <c r="F237" s="111"/>
    </row>
    <row r="238" spans="1:6" x14ac:dyDescent="0.25">
      <c r="A238" s="111"/>
      <c r="B238" s="111"/>
      <c r="C238" s="111"/>
      <c r="D238" s="111"/>
      <c r="E238" s="111"/>
      <c r="F238" s="111"/>
    </row>
    <row r="239" spans="1:6" x14ac:dyDescent="0.25">
      <c r="A239" s="111"/>
      <c r="B239" s="111"/>
      <c r="C239" s="111"/>
      <c r="D239" s="111"/>
      <c r="E239" s="111"/>
      <c r="F239" s="111"/>
    </row>
    <row r="240" spans="1:6" x14ac:dyDescent="0.25">
      <c r="A240" s="111"/>
      <c r="B240" s="111"/>
      <c r="C240" s="111"/>
      <c r="D240" s="111"/>
      <c r="E240" s="111"/>
      <c r="F240" s="111"/>
    </row>
    <row r="241" spans="1:6" x14ac:dyDescent="0.25">
      <c r="A241" s="111"/>
      <c r="B241" s="111"/>
      <c r="C241" s="111"/>
      <c r="D241" s="111"/>
      <c r="E241" s="111"/>
      <c r="F241" s="111"/>
    </row>
    <row r="242" spans="1:6" x14ac:dyDescent="0.25">
      <c r="A242" s="111"/>
      <c r="B242" s="111"/>
      <c r="C242" s="111"/>
      <c r="D242" s="111"/>
      <c r="E242" s="111"/>
      <c r="F242" s="111"/>
    </row>
    <row r="243" spans="1:6" x14ac:dyDescent="0.25">
      <c r="A243" s="111"/>
      <c r="B243" s="111"/>
      <c r="C243" s="111"/>
      <c r="D243" s="111"/>
      <c r="E243" s="111"/>
      <c r="F243" s="111"/>
    </row>
    <row r="244" spans="1:6" x14ac:dyDescent="0.25">
      <c r="A244" s="111"/>
      <c r="B244" s="111"/>
      <c r="C244" s="111"/>
      <c r="D244" s="111"/>
      <c r="E244" s="111"/>
      <c r="F244" s="111"/>
    </row>
    <row r="245" spans="1:6" x14ac:dyDescent="0.25">
      <c r="A245" s="111"/>
      <c r="B245" s="111"/>
      <c r="C245" s="111"/>
      <c r="D245" s="111"/>
      <c r="E245" s="111"/>
      <c r="F245" s="111"/>
    </row>
    <row r="246" spans="1:6" x14ac:dyDescent="0.25">
      <c r="A246" s="111"/>
      <c r="B246" s="111"/>
      <c r="C246" s="111"/>
      <c r="D246" s="111"/>
      <c r="E246" s="111"/>
      <c r="F246" s="111"/>
    </row>
    <row r="247" spans="1:6" x14ac:dyDescent="0.25">
      <c r="A247" s="111"/>
      <c r="B247" s="111"/>
      <c r="C247" s="111"/>
      <c r="D247" s="111"/>
      <c r="E247" s="111"/>
      <c r="F247" s="111"/>
    </row>
    <row r="248" spans="1:6" x14ac:dyDescent="0.25">
      <c r="A248" s="111"/>
      <c r="B248" s="111"/>
      <c r="C248" s="111"/>
      <c r="D248" s="111"/>
      <c r="E248" s="111"/>
      <c r="F248" s="111"/>
    </row>
    <row r="249" spans="1:6" x14ac:dyDescent="0.25">
      <c r="A249" s="111"/>
      <c r="B249" s="111"/>
      <c r="C249" s="111"/>
      <c r="D249" s="111"/>
      <c r="E249" s="111"/>
      <c r="F249" s="111"/>
    </row>
    <row r="250" spans="1:6" x14ac:dyDescent="0.25">
      <c r="A250" s="111"/>
      <c r="B250" s="111"/>
      <c r="C250" s="111"/>
      <c r="D250" s="111"/>
      <c r="E250" s="111"/>
      <c r="F250" s="111"/>
    </row>
    <row r="251" spans="1:6" x14ac:dyDescent="0.25">
      <c r="A251" s="111"/>
      <c r="B251" s="111"/>
      <c r="C251" s="111"/>
      <c r="D251" s="111"/>
      <c r="E251" s="111"/>
      <c r="F251" s="111"/>
    </row>
    <row r="252" spans="1:6" x14ac:dyDescent="0.25">
      <c r="A252" s="111"/>
      <c r="B252" s="111"/>
      <c r="C252" s="111"/>
      <c r="D252" s="111"/>
      <c r="E252" s="111"/>
      <c r="F252" s="111"/>
    </row>
    <row r="253" spans="1:6" x14ac:dyDescent="0.25">
      <c r="A253" s="111"/>
      <c r="B253" s="111"/>
      <c r="C253" s="111"/>
      <c r="D253" s="111"/>
      <c r="E253" s="111"/>
      <c r="F253" s="111"/>
    </row>
    <row r="254" spans="1:6" x14ac:dyDescent="0.25">
      <c r="A254" s="111"/>
      <c r="B254" s="111"/>
      <c r="C254" s="111"/>
      <c r="D254" s="111"/>
      <c r="E254" s="111"/>
      <c r="F254" s="111"/>
    </row>
    <row r="255" spans="1:6" x14ac:dyDescent="0.25">
      <c r="A255" s="111"/>
      <c r="B255" s="111"/>
      <c r="C255" s="111"/>
      <c r="D255" s="111"/>
      <c r="E255" s="111"/>
      <c r="F255" s="111"/>
    </row>
    <row r="256" spans="1:6" x14ac:dyDescent="0.25">
      <c r="A256" s="111"/>
      <c r="B256" s="111"/>
      <c r="C256" s="111"/>
      <c r="D256" s="111"/>
      <c r="E256" s="111"/>
      <c r="F256" s="111"/>
    </row>
    <row r="257" spans="1:6" x14ac:dyDescent="0.25">
      <c r="A257" s="111"/>
      <c r="B257" s="111"/>
      <c r="C257" s="111"/>
      <c r="D257" s="111"/>
      <c r="E257" s="111"/>
      <c r="F257" s="111"/>
    </row>
    <row r="258" spans="1:6" x14ac:dyDescent="0.25">
      <c r="A258" s="111"/>
      <c r="B258" s="111"/>
      <c r="C258" s="111"/>
      <c r="D258" s="111"/>
      <c r="E258" s="111"/>
      <c r="F258" s="111"/>
    </row>
    <row r="259" spans="1:6" x14ac:dyDescent="0.25">
      <c r="A259" s="111"/>
      <c r="B259" s="111"/>
      <c r="C259" s="111"/>
      <c r="D259" s="111"/>
      <c r="E259" s="111"/>
      <c r="F259" s="111"/>
    </row>
    <row r="260" spans="1:6" x14ac:dyDescent="0.25">
      <c r="A260" s="111"/>
      <c r="B260" s="111"/>
      <c r="C260" s="111"/>
      <c r="D260" s="111"/>
      <c r="E260" s="111"/>
      <c r="F260" s="111"/>
    </row>
    <row r="261" spans="1:6" x14ac:dyDescent="0.25">
      <c r="A261" s="111"/>
      <c r="B261" s="111"/>
      <c r="C261" s="111"/>
      <c r="D261" s="111"/>
      <c r="E261" s="111"/>
      <c r="F261" s="111"/>
    </row>
    <row r="262" spans="1:6" x14ac:dyDescent="0.25">
      <c r="A262" s="111"/>
      <c r="B262" s="111"/>
      <c r="C262" s="111"/>
      <c r="D262" s="111"/>
      <c r="E262" s="111"/>
      <c r="F262" s="111"/>
    </row>
    <row r="263" spans="1:6" x14ac:dyDescent="0.25">
      <c r="A263" s="111"/>
      <c r="B263" s="111"/>
      <c r="C263" s="111"/>
      <c r="D263" s="111"/>
      <c r="E263" s="111"/>
      <c r="F263" s="111"/>
    </row>
    <row r="264" spans="1:6" x14ac:dyDescent="0.25">
      <c r="A264" s="111"/>
      <c r="B264" s="111"/>
      <c r="C264" s="111"/>
      <c r="D264" s="111"/>
      <c r="E264" s="111"/>
      <c r="F264" s="111"/>
    </row>
    <row r="265" spans="1:6" x14ac:dyDescent="0.25">
      <c r="A265" s="111"/>
      <c r="B265" s="111"/>
      <c r="C265" s="111"/>
      <c r="D265" s="111"/>
      <c r="E265" s="111"/>
      <c r="F265" s="111"/>
    </row>
    <row r="266" spans="1:6" x14ac:dyDescent="0.25">
      <c r="A266" s="111"/>
      <c r="B266" s="111"/>
      <c r="C266" s="111"/>
      <c r="D266" s="111"/>
      <c r="E266" s="111"/>
      <c r="F266" s="111"/>
    </row>
    <row r="267" spans="1:6" x14ac:dyDescent="0.25">
      <c r="A267" s="111"/>
      <c r="B267" s="111"/>
      <c r="C267" s="111"/>
      <c r="D267" s="111"/>
      <c r="E267" s="111"/>
      <c r="F267" s="111"/>
    </row>
    <row r="268" spans="1:6" x14ac:dyDescent="0.25">
      <c r="A268" s="111"/>
      <c r="B268" s="111"/>
      <c r="C268" s="111"/>
      <c r="D268" s="111"/>
      <c r="E268" s="111"/>
      <c r="F268" s="111"/>
    </row>
    <row r="269" spans="1:6" x14ac:dyDescent="0.25">
      <c r="A269" s="111"/>
      <c r="B269" s="111"/>
      <c r="C269" s="111"/>
      <c r="D269" s="111"/>
      <c r="E269" s="111"/>
      <c r="F269" s="111"/>
    </row>
    <row r="270" spans="1:6" x14ac:dyDescent="0.25">
      <c r="A270" s="111"/>
      <c r="B270" s="111"/>
      <c r="C270" s="111"/>
      <c r="D270" s="111"/>
      <c r="E270" s="111"/>
      <c r="F270" s="111"/>
    </row>
    <row r="271" spans="1:6" x14ac:dyDescent="0.25">
      <c r="A271" s="111"/>
      <c r="B271" s="111"/>
      <c r="C271" s="111"/>
      <c r="D271" s="111"/>
      <c r="E271" s="111"/>
      <c r="F271" s="111"/>
    </row>
    <row r="272" spans="1:6" x14ac:dyDescent="0.25">
      <c r="A272" s="111"/>
      <c r="B272" s="111"/>
      <c r="C272" s="111"/>
      <c r="D272" s="111"/>
      <c r="E272" s="111"/>
      <c r="F272" s="111"/>
    </row>
    <row r="273" spans="1:6" x14ac:dyDescent="0.25">
      <c r="A273" s="111"/>
      <c r="B273" s="111"/>
      <c r="C273" s="111"/>
      <c r="D273" s="111"/>
      <c r="E273" s="111"/>
      <c r="F273" s="111"/>
    </row>
    <row r="274" spans="1:6" x14ac:dyDescent="0.25">
      <c r="A274" s="111"/>
      <c r="B274" s="111"/>
      <c r="C274" s="111"/>
      <c r="D274" s="111"/>
      <c r="E274" s="111"/>
      <c r="F274" s="111"/>
    </row>
    <row r="275" spans="1:6" x14ac:dyDescent="0.25">
      <c r="A275" s="111"/>
      <c r="B275" s="111"/>
      <c r="C275" s="111"/>
      <c r="D275" s="111"/>
      <c r="E275" s="111"/>
      <c r="F275" s="111"/>
    </row>
    <row r="276" spans="1:6" x14ac:dyDescent="0.25">
      <c r="A276" s="111"/>
      <c r="B276" s="111"/>
      <c r="C276" s="111"/>
      <c r="D276" s="111"/>
      <c r="E276" s="111"/>
      <c r="F276" s="111"/>
    </row>
    <row r="277" spans="1:6" x14ac:dyDescent="0.25">
      <c r="A277" s="111"/>
      <c r="B277" s="111"/>
      <c r="C277" s="111"/>
      <c r="D277" s="111"/>
      <c r="E277" s="111"/>
      <c r="F277" s="111"/>
    </row>
    <row r="278" spans="1:6" x14ac:dyDescent="0.25">
      <c r="A278" s="111"/>
      <c r="B278" s="111"/>
      <c r="C278" s="111"/>
      <c r="D278" s="111"/>
      <c r="E278" s="111"/>
      <c r="F278" s="111"/>
    </row>
    <row r="279" spans="1:6" x14ac:dyDescent="0.25">
      <c r="A279" s="111"/>
      <c r="B279" s="111"/>
      <c r="C279" s="111"/>
      <c r="D279" s="111"/>
      <c r="E279" s="111"/>
      <c r="F279" s="111"/>
    </row>
    <row r="280" spans="1:6" x14ac:dyDescent="0.25">
      <c r="A280" s="111"/>
      <c r="B280" s="111"/>
      <c r="C280" s="111"/>
      <c r="D280" s="111"/>
      <c r="E280" s="111"/>
      <c r="F280" s="111"/>
    </row>
    <row r="281" spans="1:6" x14ac:dyDescent="0.25">
      <c r="A281" s="111"/>
      <c r="B281" s="111"/>
      <c r="C281" s="111"/>
      <c r="D281" s="111"/>
      <c r="E281" s="111"/>
      <c r="F281" s="111"/>
    </row>
    <row r="282" spans="1:6" x14ac:dyDescent="0.25">
      <c r="A282" s="111"/>
      <c r="B282" s="111"/>
      <c r="C282" s="111"/>
      <c r="D282" s="111"/>
      <c r="E282" s="111"/>
      <c r="F282" s="111"/>
    </row>
    <row r="283" spans="1:6" x14ac:dyDescent="0.25">
      <c r="A283" s="111"/>
      <c r="B283" s="111"/>
      <c r="C283" s="111"/>
      <c r="D283" s="111"/>
      <c r="E283" s="111"/>
      <c r="F283" s="111"/>
    </row>
    <row r="284" spans="1:6" x14ac:dyDescent="0.25">
      <c r="A284" s="111"/>
      <c r="B284" s="111"/>
      <c r="C284" s="111"/>
      <c r="D284" s="111"/>
      <c r="E284" s="111"/>
      <c r="F284" s="111"/>
    </row>
    <row r="285" spans="1:6" x14ac:dyDescent="0.25">
      <c r="A285" s="111"/>
      <c r="B285" s="111"/>
      <c r="C285" s="111"/>
      <c r="D285" s="111"/>
      <c r="E285" s="111"/>
      <c r="F285" s="111"/>
    </row>
    <row r="286" spans="1:6" x14ac:dyDescent="0.25">
      <c r="A286" s="111"/>
      <c r="B286" s="111"/>
      <c r="C286" s="111"/>
      <c r="D286" s="111"/>
      <c r="E286" s="111"/>
      <c r="F286" s="111"/>
    </row>
    <row r="287" spans="1:6" x14ac:dyDescent="0.25">
      <c r="A287" s="111"/>
      <c r="B287" s="111"/>
      <c r="C287" s="111"/>
      <c r="D287" s="111"/>
      <c r="E287" s="111"/>
      <c r="F287" s="111"/>
    </row>
    <row r="288" spans="1:6" x14ac:dyDescent="0.25">
      <c r="A288" s="111"/>
      <c r="B288" s="111"/>
      <c r="C288" s="111"/>
      <c r="D288" s="111"/>
      <c r="E288" s="111"/>
      <c r="F288" s="111"/>
    </row>
    <row r="289" spans="1:6" x14ac:dyDescent="0.25">
      <c r="A289" s="111"/>
      <c r="B289" s="111"/>
      <c r="C289" s="111"/>
      <c r="D289" s="111"/>
      <c r="E289" s="111"/>
      <c r="F289" s="111"/>
    </row>
    <row r="290" spans="1:6" x14ac:dyDescent="0.25">
      <c r="A290" s="111"/>
      <c r="B290" s="111"/>
      <c r="C290" s="111"/>
      <c r="D290" s="111"/>
      <c r="E290" s="111"/>
      <c r="F290" s="111"/>
    </row>
    <row r="291" spans="1:6" x14ac:dyDescent="0.25">
      <c r="A291" s="111"/>
      <c r="B291" s="111"/>
      <c r="C291" s="111"/>
      <c r="D291" s="111"/>
      <c r="E291" s="111"/>
      <c r="F291" s="111"/>
    </row>
    <row r="292" spans="1:6" x14ac:dyDescent="0.25">
      <c r="A292" s="111"/>
      <c r="B292" s="111"/>
      <c r="C292" s="111"/>
      <c r="D292" s="111"/>
      <c r="E292" s="111"/>
      <c r="F292" s="111"/>
    </row>
    <row r="293" spans="1:6" x14ac:dyDescent="0.25">
      <c r="A293" s="111"/>
      <c r="B293" s="111"/>
      <c r="C293" s="111"/>
      <c r="D293" s="111"/>
      <c r="E293" s="111"/>
      <c r="F293" s="111"/>
    </row>
    <row r="294" spans="1:6" x14ac:dyDescent="0.25">
      <c r="A294" s="111"/>
      <c r="B294" s="111"/>
      <c r="C294" s="111"/>
      <c r="D294" s="111"/>
      <c r="E294" s="111"/>
      <c r="F294" s="111"/>
    </row>
    <row r="295" spans="1:6" x14ac:dyDescent="0.25">
      <c r="A295" s="111"/>
      <c r="B295" s="111"/>
      <c r="C295" s="111"/>
      <c r="D295" s="111"/>
      <c r="E295" s="111"/>
      <c r="F295" s="111"/>
    </row>
    <row r="296" spans="1:6" x14ac:dyDescent="0.25">
      <c r="A296" s="111"/>
      <c r="B296" s="111"/>
      <c r="C296" s="111"/>
      <c r="D296" s="111"/>
      <c r="E296" s="111"/>
      <c r="F296" s="111"/>
    </row>
    <row r="297" spans="1:6" x14ac:dyDescent="0.25">
      <c r="A297" s="111"/>
      <c r="B297" s="111"/>
      <c r="C297" s="111"/>
      <c r="D297" s="111"/>
      <c r="E297" s="111"/>
      <c r="F297" s="111"/>
    </row>
    <row r="298" spans="1:6" x14ac:dyDescent="0.25">
      <c r="A298" s="111"/>
      <c r="B298" s="111"/>
      <c r="C298" s="111"/>
      <c r="D298" s="111"/>
      <c r="E298" s="111"/>
      <c r="F298" s="111"/>
    </row>
    <row r="299" spans="1:6" x14ac:dyDescent="0.25">
      <c r="A299" s="111"/>
      <c r="B299" s="111"/>
      <c r="C299" s="111"/>
      <c r="D299" s="111"/>
      <c r="E299" s="111"/>
      <c r="F299" s="111"/>
    </row>
    <row r="300" spans="1:6" x14ac:dyDescent="0.25">
      <c r="A300" s="111"/>
      <c r="B300" s="111"/>
      <c r="C300" s="111"/>
      <c r="D300" s="111"/>
      <c r="E300" s="111"/>
      <c r="F300" s="111"/>
    </row>
    <row r="301" spans="1:6" x14ac:dyDescent="0.25">
      <c r="A301" s="111"/>
      <c r="B301" s="111"/>
      <c r="C301" s="111"/>
      <c r="D301" s="111"/>
      <c r="E301" s="111"/>
      <c r="F301" s="111"/>
    </row>
    <row r="302" spans="1:6" x14ac:dyDescent="0.25">
      <c r="A302" s="111"/>
      <c r="B302" s="111"/>
      <c r="C302" s="111"/>
      <c r="D302" s="111"/>
      <c r="E302" s="111"/>
      <c r="F302" s="111"/>
    </row>
    <row r="303" spans="1:6" x14ac:dyDescent="0.25">
      <c r="A303" s="111"/>
      <c r="B303" s="111"/>
      <c r="C303" s="111"/>
      <c r="D303" s="111"/>
      <c r="E303" s="111"/>
      <c r="F303" s="111"/>
    </row>
    <row r="304" spans="1:6" x14ac:dyDescent="0.25">
      <c r="A304" s="111"/>
      <c r="B304" s="111"/>
      <c r="C304" s="111"/>
      <c r="D304" s="111"/>
      <c r="E304" s="111"/>
      <c r="F304" s="111"/>
    </row>
    <row r="305" spans="1:6" x14ac:dyDescent="0.25">
      <c r="A305" s="111"/>
      <c r="B305" s="111"/>
      <c r="C305" s="111"/>
      <c r="D305" s="111"/>
      <c r="E305" s="111"/>
      <c r="F305" s="111"/>
    </row>
    <row r="306" spans="1:6" x14ac:dyDescent="0.25">
      <c r="A306" s="111"/>
      <c r="B306" s="111"/>
      <c r="C306" s="111"/>
      <c r="D306" s="111"/>
      <c r="E306" s="111"/>
      <c r="F306" s="111"/>
    </row>
    <row r="307" spans="1:6" x14ac:dyDescent="0.25">
      <c r="A307" s="111"/>
      <c r="B307" s="111"/>
      <c r="C307" s="111"/>
      <c r="D307" s="111"/>
      <c r="E307" s="111"/>
      <c r="F307" s="111"/>
    </row>
    <row r="308" spans="1:6" x14ac:dyDescent="0.25">
      <c r="A308" s="111"/>
      <c r="B308" s="111"/>
      <c r="C308" s="111"/>
      <c r="D308" s="111"/>
      <c r="E308" s="111"/>
      <c r="F308" s="111"/>
    </row>
    <row r="309" spans="1:6" x14ac:dyDescent="0.25">
      <c r="A309" s="111"/>
      <c r="B309" s="111"/>
      <c r="C309" s="111"/>
      <c r="D309" s="111"/>
      <c r="E309" s="111"/>
      <c r="F309" s="111"/>
    </row>
    <row r="310" spans="1:6" x14ac:dyDescent="0.25">
      <c r="A310" s="111"/>
      <c r="B310" s="111"/>
      <c r="C310" s="111"/>
      <c r="D310" s="111"/>
      <c r="E310" s="111"/>
      <c r="F310" s="111"/>
    </row>
    <row r="311" spans="1:6" x14ac:dyDescent="0.25">
      <c r="A311" s="111"/>
      <c r="B311" s="111"/>
      <c r="C311" s="111"/>
      <c r="D311" s="111"/>
      <c r="E311" s="111"/>
      <c r="F311" s="111"/>
    </row>
    <row r="312" spans="1:6" x14ac:dyDescent="0.25">
      <c r="A312" s="111"/>
      <c r="B312" s="111"/>
      <c r="C312" s="111"/>
      <c r="D312" s="111"/>
      <c r="E312" s="111"/>
      <c r="F312" s="111"/>
    </row>
    <row r="313" spans="1:6" x14ac:dyDescent="0.25">
      <c r="A313" s="111"/>
      <c r="B313" s="111"/>
      <c r="C313" s="111"/>
      <c r="D313" s="111"/>
      <c r="E313" s="111"/>
      <c r="F313" s="111"/>
    </row>
    <row r="314" spans="1:6" x14ac:dyDescent="0.25">
      <c r="A314" s="111"/>
      <c r="B314" s="111"/>
      <c r="C314" s="111"/>
      <c r="D314" s="111"/>
      <c r="E314" s="111"/>
      <c r="F314" s="111"/>
    </row>
    <row r="315" spans="1:6" x14ac:dyDescent="0.25">
      <c r="A315" s="111"/>
      <c r="B315" s="111"/>
      <c r="C315" s="111"/>
      <c r="D315" s="111"/>
      <c r="E315" s="111"/>
      <c r="F315" s="111"/>
    </row>
    <row r="316" spans="1:6" x14ac:dyDescent="0.25">
      <c r="A316" s="111"/>
      <c r="B316" s="111"/>
      <c r="C316" s="111"/>
      <c r="D316" s="111"/>
      <c r="E316" s="111"/>
      <c r="F316" s="111"/>
    </row>
    <row r="317" spans="1:6" x14ac:dyDescent="0.25">
      <c r="A317" s="111"/>
      <c r="B317" s="111"/>
      <c r="C317" s="111"/>
      <c r="D317" s="111"/>
      <c r="E317" s="111"/>
      <c r="F317" s="111"/>
    </row>
    <row r="318" spans="1:6" x14ac:dyDescent="0.25">
      <c r="A318" s="111"/>
      <c r="B318" s="111"/>
      <c r="C318" s="111"/>
      <c r="D318" s="111"/>
      <c r="E318" s="111"/>
      <c r="F318" s="111"/>
    </row>
    <row r="319" spans="1:6" x14ac:dyDescent="0.25">
      <c r="A319" s="111"/>
      <c r="B319" s="111"/>
      <c r="C319" s="111"/>
      <c r="D319" s="111"/>
      <c r="E319" s="111"/>
      <c r="F319" s="111"/>
    </row>
    <row r="320" spans="1:6" x14ac:dyDescent="0.25">
      <c r="A320" s="111"/>
      <c r="B320" s="111"/>
      <c r="C320" s="111"/>
      <c r="D320" s="111"/>
      <c r="E320" s="111"/>
      <c r="F320" s="111"/>
    </row>
    <row r="321" spans="1:6" x14ac:dyDescent="0.25">
      <c r="A321" s="111"/>
      <c r="B321" s="111"/>
      <c r="C321" s="111"/>
      <c r="D321" s="111"/>
      <c r="E321" s="111"/>
      <c r="F321" s="111"/>
    </row>
    <row r="322" spans="1:6" x14ac:dyDescent="0.25">
      <c r="A322" s="111"/>
      <c r="B322" s="111"/>
      <c r="C322" s="111"/>
      <c r="D322" s="111"/>
      <c r="E322" s="111"/>
      <c r="F322" s="111"/>
    </row>
    <row r="323" spans="1:6" x14ac:dyDescent="0.25">
      <c r="A323" s="111"/>
      <c r="B323" s="111"/>
      <c r="C323" s="111"/>
      <c r="D323" s="111"/>
      <c r="E323" s="111"/>
      <c r="F323" s="111"/>
    </row>
    <row r="324" spans="1:6" x14ac:dyDescent="0.25">
      <c r="A324" s="111"/>
      <c r="B324" s="111"/>
      <c r="C324" s="111"/>
      <c r="D324" s="111"/>
      <c r="E324" s="111"/>
      <c r="F324" s="111"/>
    </row>
    <row r="325" spans="1:6" x14ac:dyDescent="0.25">
      <c r="A325" s="111"/>
      <c r="B325" s="111"/>
      <c r="C325" s="111"/>
      <c r="D325" s="111"/>
      <c r="E325" s="111"/>
      <c r="F325" s="111"/>
    </row>
    <row r="326" spans="1:6" x14ac:dyDescent="0.25">
      <c r="A326" s="111"/>
      <c r="B326" s="111"/>
      <c r="C326" s="111"/>
      <c r="D326" s="111"/>
      <c r="E326" s="111"/>
      <c r="F326" s="111"/>
    </row>
    <row r="327" spans="1:6" x14ac:dyDescent="0.25">
      <c r="A327" s="111"/>
      <c r="B327" s="111"/>
      <c r="C327" s="111"/>
      <c r="D327" s="111"/>
      <c r="E327" s="111"/>
      <c r="F327" s="111"/>
    </row>
    <row r="328" spans="1:6" x14ac:dyDescent="0.25">
      <c r="A328" s="111"/>
      <c r="B328" s="111"/>
      <c r="C328" s="111"/>
      <c r="D328" s="111"/>
      <c r="E328" s="111"/>
      <c r="F328" s="111"/>
    </row>
    <row r="329" spans="1:6" x14ac:dyDescent="0.25">
      <c r="A329" s="111"/>
      <c r="B329" s="111"/>
      <c r="C329" s="111"/>
      <c r="D329" s="111"/>
      <c r="E329" s="111"/>
      <c r="F329" s="111"/>
    </row>
    <row r="330" spans="1:6" x14ac:dyDescent="0.25">
      <c r="A330" s="111"/>
      <c r="B330" s="111"/>
      <c r="C330" s="111"/>
      <c r="D330" s="111"/>
      <c r="E330" s="111"/>
      <c r="F330" s="111"/>
    </row>
    <row r="331" spans="1:6" x14ac:dyDescent="0.25">
      <c r="A331" s="111"/>
      <c r="B331" s="111"/>
      <c r="C331" s="111"/>
      <c r="D331" s="111"/>
      <c r="E331" s="111"/>
      <c r="F331" s="111"/>
    </row>
    <row r="332" spans="1:6" x14ac:dyDescent="0.25">
      <c r="A332" s="111"/>
      <c r="B332" s="111"/>
      <c r="C332" s="111"/>
      <c r="D332" s="111"/>
      <c r="E332" s="111"/>
      <c r="F332" s="111"/>
    </row>
    <row r="333" spans="1:6" x14ac:dyDescent="0.25">
      <c r="A333" s="111"/>
      <c r="B333" s="111"/>
      <c r="C333" s="111"/>
      <c r="D333" s="111"/>
      <c r="E333" s="111"/>
      <c r="F333" s="111"/>
    </row>
    <row r="334" spans="1:6" x14ac:dyDescent="0.25">
      <c r="A334" s="111"/>
      <c r="B334" s="111"/>
      <c r="C334" s="111"/>
      <c r="D334" s="111"/>
      <c r="E334" s="111"/>
      <c r="F334" s="111"/>
    </row>
    <row r="335" spans="1:6" x14ac:dyDescent="0.25">
      <c r="A335" s="111"/>
      <c r="B335" s="111"/>
      <c r="C335" s="111"/>
      <c r="D335" s="111"/>
      <c r="E335" s="111"/>
      <c r="F335" s="111"/>
    </row>
    <row r="336" spans="1:6" x14ac:dyDescent="0.25">
      <c r="A336" s="111"/>
      <c r="B336" s="111"/>
      <c r="C336" s="111"/>
      <c r="D336" s="111"/>
      <c r="E336" s="111"/>
      <c r="F336" s="111"/>
    </row>
    <row r="337" spans="1:6" x14ac:dyDescent="0.25">
      <c r="A337" s="111"/>
      <c r="B337" s="111"/>
      <c r="C337" s="111"/>
      <c r="D337" s="111"/>
      <c r="E337" s="111"/>
      <c r="F337" s="111"/>
    </row>
    <row r="338" spans="1:6" x14ac:dyDescent="0.25">
      <c r="A338" s="111"/>
      <c r="B338" s="111"/>
      <c r="C338" s="111"/>
      <c r="D338" s="111"/>
      <c r="E338" s="111"/>
      <c r="F338" s="111"/>
    </row>
    <row r="339" spans="1:6" x14ac:dyDescent="0.25">
      <c r="A339" s="111"/>
      <c r="B339" s="111"/>
      <c r="C339" s="111"/>
      <c r="D339" s="111"/>
      <c r="E339" s="111"/>
      <c r="F339" s="111"/>
    </row>
    <row r="340" spans="1:6" x14ac:dyDescent="0.25">
      <c r="A340" s="111"/>
      <c r="B340" s="111"/>
      <c r="C340" s="111"/>
      <c r="D340" s="111"/>
      <c r="E340" s="111"/>
      <c r="F340" s="111"/>
    </row>
    <row r="341" spans="1:6" x14ac:dyDescent="0.25">
      <c r="A341" s="111"/>
      <c r="B341" s="111"/>
      <c r="C341" s="111"/>
      <c r="D341" s="111"/>
      <c r="E341" s="111"/>
      <c r="F341" s="111"/>
    </row>
    <row r="342" spans="1:6" x14ac:dyDescent="0.25">
      <c r="A342" s="111"/>
      <c r="B342" s="111"/>
      <c r="C342" s="111"/>
      <c r="D342" s="111"/>
      <c r="E342" s="111"/>
      <c r="F342" s="111"/>
    </row>
    <row r="343" spans="1:6" x14ac:dyDescent="0.25">
      <c r="A343" s="111"/>
      <c r="B343" s="111"/>
      <c r="C343" s="111"/>
      <c r="D343" s="111"/>
      <c r="E343" s="111"/>
      <c r="F343" s="111"/>
    </row>
    <row r="344" spans="1:6" x14ac:dyDescent="0.25">
      <c r="A344" s="111"/>
      <c r="B344" s="111"/>
      <c r="C344" s="111"/>
      <c r="D344" s="111"/>
      <c r="E344" s="111"/>
      <c r="F344" s="111"/>
    </row>
    <row r="345" spans="1:6" x14ac:dyDescent="0.25">
      <c r="A345" s="111"/>
      <c r="B345" s="111"/>
      <c r="C345" s="111"/>
      <c r="D345" s="111"/>
      <c r="E345" s="111"/>
      <c r="F345" s="111"/>
    </row>
    <row r="346" spans="1:6" x14ac:dyDescent="0.25">
      <c r="A346" s="111"/>
      <c r="B346" s="111"/>
      <c r="C346" s="111"/>
      <c r="D346" s="111"/>
      <c r="E346" s="111"/>
      <c r="F346" s="111"/>
    </row>
    <row r="347" spans="1:6" x14ac:dyDescent="0.25">
      <c r="A347" s="111"/>
      <c r="B347" s="111"/>
      <c r="C347" s="111"/>
      <c r="D347" s="111"/>
      <c r="E347" s="111"/>
      <c r="F347" s="111"/>
    </row>
    <row r="348" spans="1:6" x14ac:dyDescent="0.25">
      <c r="A348" s="111"/>
      <c r="B348" s="111"/>
      <c r="C348" s="111"/>
      <c r="D348" s="111"/>
      <c r="E348" s="111"/>
      <c r="F348" s="111"/>
    </row>
    <row r="349" spans="1:6" x14ac:dyDescent="0.25">
      <c r="A349" s="111"/>
      <c r="B349" s="111"/>
      <c r="C349" s="111"/>
      <c r="D349" s="111"/>
      <c r="E349" s="111"/>
      <c r="F349" s="111"/>
    </row>
    <row r="350" spans="1:6" x14ac:dyDescent="0.25">
      <c r="A350" s="111"/>
      <c r="B350" s="111"/>
      <c r="C350" s="111"/>
      <c r="D350" s="111"/>
      <c r="E350" s="111"/>
      <c r="F350" s="111"/>
    </row>
    <row r="351" spans="1:6" x14ac:dyDescent="0.25">
      <c r="A351" s="111"/>
      <c r="B351" s="111"/>
      <c r="C351" s="111"/>
      <c r="D351" s="111"/>
      <c r="E351" s="111"/>
      <c r="F351" s="111"/>
    </row>
    <row r="352" spans="1:6" x14ac:dyDescent="0.25">
      <c r="A352" s="111"/>
      <c r="B352" s="111"/>
      <c r="C352" s="111"/>
      <c r="D352" s="111"/>
      <c r="E352" s="111"/>
      <c r="F352" s="111"/>
    </row>
    <row r="353" spans="1:6" x14ac:dyDescent="0.25">
      <c r="A353" s="111"/>
      <c r="B353" s="111"/>
      <c r="C353" s="111"/>
      <c r="D353" s="111"/>
      <c r="E353" s="111"/>
      <c r="F353" s="111"/>
    </row>
    <row r="354" spans="1:6" x14ac:dyDescent="0.25">
      <c r="A354" s="111"/>
      <c r="B354" s="111"/>
      <c r="C354" s="111"/>
      <c r="D354" s="111"/>
      <c r="E354" s="111"/>
      <c r="F354" s="111"/>
    </row>
    <row r="355" spans="1:6" x14ac:dyDescent="0.25">
      <c r="A355" s="111"/>
      <c r="B355" s="111"/>
      <c r="C355" s="111"/>
      <c r="D355" s="111"/>
      <c r="E355" s="111"/>
      <c r="F355" s="111"/>
    </row>
    <row r="356" spans="1:6" x14ac:dyDescent="0.25">
      <c r="A356" s="111"/>
      <c r="B356" s="111"/>
      <c r="C356" s="111"/>
      <c r="D356" s="111"/>
      <c r="E356" s="111"/>
      <c r="F356" s="111"/>
    </row>
    <row r="357" spans="1:6" x14ac:dyDescent="0.25">
      <c r="A357" s="111"/>
      <c r="B357" s="111"/>
      <c r="C357" s="111"/>
      <c r="D357" s="111"/>
      <c r="E357" s="111"/>
      <c r="F357" s="111"/>
    </row>
    <row r="358" spans="1:6" x14ac:dyDescent="0.25">
      <c r="A358" s="111"/>
      <c r="B358" s="111"/>
      <c r="C358" s="111"/>
      <c r="D358" s="111"/>
      <c r="E358" s="111"/>
      <c r="F358" s="111"/>
    </row>
    <row r="359" spans="1:6" x14ac:dyDescent="0.25">
      <c r="A359" s="111"/>
      <c r="B359" s="111"/>
      <c r="C359" s="111"/>
      <c r="D359" s="111"/>
      <c r="E359" s="111"/>
      <c r="F359" s="111"/>
    </row>
    <row r="360" spans="1:6" x14ac:dyDescent="0.25">
      <c r="A360" s="111"/>
      <c r="B360" s="111"/>
      <c r="C360" s="111"/>
      <c r="D360" s="111"/>
      <c r="E360" s="111"/>
      <c r="F360" s="111"/>
    </row>
    <row r="361" spans="1:6" x14ac:dyDescent="0.25">
      <c r="A361" s="111"/>
      <c r="B361" s="111"/>
      <c r="C361" s="111"/>
      <c r="D361" s="111"/>
      <c r="E361" s="111"/>
      <c r="F361" s="111"/>
    </row>
  </sheetData>
  <mergeCells count="6">
    <mergeCell ref="A24:F24"/>
    <mergeCell ref="A1:B1"/>
    <mergeCell ref="A2:F2"/>
    <mergeCell ref="A3:F3"/>
    <mergeCell ref="A4:B5"/>
    <mergeCell ref="F4:G5"/>
  </mergeCells>
  <conditionalFormatting sqref="I48:K65">
    <cfRule type="cellIs" dxfId="0" priority="8" operator="lessThan">
      <formula>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"/>
  <sheetViews>
    <sheetView rightToLeft="1" zoomScaleNormal="100" workbookViewId="0">
      <selection activeCell="D52" sqref="D52"/>
    </sheetView>
  </sheetViews>
  <sheetFormatPr defaultRowHeight="13.2" x14ac:dyDescent="0.25"/>
  <cols>
    <col min="1" max="1" width="3.6640625" customWidth="1"/>
    <col min="2" max="2" width="47.6640625" customWidth="1"/>
    <col min="3" max="5" width="17.109375" customWidth="1"/>
    <col min="6" max="6" width="72.88671875" bestFit="1" customWidth="1"/>
    <col min="7" max="7" width="3.6640625" customWidth="1"/>
    <col min="9" max="9" width="9.88671875" bestFit="1" customWidth="1"/>
  </cols>
  <sheetData>
    <row r="1" spans="1:19" ht="19.2" x14ac:dyDescent="0.6">
      <c r="A1" s="435" t="s">
        <v>126</v>
      </c>
      <c r="B1" s="436"/>
      <c r="C1" s="12"/>
      <c r="D1" s="12"/>
      <c r="E1" s="12"/>
      <c r="F1" s="21" t="s">
        <v>93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2" customFormat="1" ht="20.100000000000001" customHeight="1" x14ac:dyDescent="0.25">
      <c r="A2" s="437" t="s">
        <v>115</v>
      </c>
      <c r="B2" s="437"/>
      <c r="C2" s="437"/>
      <c r="D2" s="437"/>
      <c r="E2" s="437"/>
      <c r="F2" s="437"/>
      <c r="G2" s="11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2" customFormat="1" ht="20.100000000000001" customHeight="1" x14ac:dyDescent="0.25">
      <c r="A3" s="438" t="s">
        <v>270</v>
      </c>
      <c r="B3" s="438"/>
      <c r="C3" s="438"/>
      <c r="D3" s="438"/>
      <c r="E3" s="438"/>
      <c r="F3" s="438"/>
      <c r="G3" s="113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20.100000000000001" customHeight="1" x14ac:dyDescent="0.25">
      <c r="A4" s="433" t="s">
        <v>1</v>
      </c>
      <c r="B4" s="433"/>
      <c r="C4" s="400" t="s">
        <v>6</v>
      </c>
      <c r="D4" s="400" t="s">
        <v>11</v>
      </c>
      <c r="E4" s="405" t="s">
        <v>7</v>
      </c>
      <c r="F4" s="465" t="s">
        <v>4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20.100000000000001" customHeight="1" x14ac:dyDescent="0.25">
      <c r="A5" s="433"/>
      <c r="B5" s="433"/>
      <c r="C5" s="304" t="s">
        <v>8</v>
      </c>
      <c r="D5" s="304" t="s">
        <v>9</v>
      </c>
      <c r="E5" s="306" t="s">
        <v>10</v>
      </c>
      <c r="F5" s="467"/>
      <c r="G5" s="468"/>
      <c r="H5" s="111"/>
      <c r="I5" s="192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20.100000000000001" customHeight="1" x14ac:dyDescent="0.25">
      <c r="A6" s="15" t="s">
        <v>49</v>
      </c>
      <c r="B6" s="261" t="s">
        <v>74</v>
      </c>
      <c r="C6" s="39">
        <v>0.89171974522292996</v>
      </c>
      <c r="D6" s="39">
        <v>0.80645161290322576</v>
      </c>
      <c r="E6" s="43">
        <v>0.83333333333333337</v>
      </c>
      <c r="F6" s="235" t="s">
        <v>248</v>
      </c>
      <c r="G6" s="248" t="s">
        <v>230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20.100000000000001" customHeight="1" x14ac:dyDescent="0.25">
      <c r="A7" s="16" t="s">
        <v>50</v>
      </c>
      <c r="B7" s="328" t="s">
        <v>86</v>
      </c>
      <c r="C7" s="40">
        <v>0.83333333333333337</v>
      </c>
      <c r="D7" s="40">
        <v>0.85</v>
      </c>
      <c r="E7" s="46">
        <v>0.73</v>
      </c>
      <c r="F7" s="236" t="s">
        <v>251</v>
      </c>
      <c r="G7" s="249" t="s">
        <v>231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spans="1:19" ht="20.100000000000001" customHeight="1" x14ac:dyDescent="0.25">
      <c r="A8" s="15" t="s">
        <v>51</v>
      </c>
      <c r="B8" s="329" t="s">
        <v>52</v>
      </c>
      <c r="C8" s="53">
        <v>0.81865284974093266</v>
      </c>
      <c r="D8" s="53">
        <v>0.73679060665362028</v>
      </c>
      <c r="E8" s="54">
        <v>0.66461538461538461</v>
      </c>
      <c r="F8" s="235" t="s">
        <v>249</v>
      </c>
      <c r="G8" s="248" t="s">
        <v>232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 ht="20.100000000000001" customHeight="1" x14ac:dyDescent="0.25">
      <c r="A9" s="16" t="s">
        <v>53</v>
      </c>
      <c r="B9" s="262" t="s">
        <v>75</v>
      </c>
      <c r="C9" s="44">
        <v>0.5</v>
      </c>
      <c r="D9" s="44">
        <v>0.6</v>
      </c>
      <c r="E9" s="45">
        <v>0.43333333333333302</v>
      </c>
      <c r="F9" s="236" t="s">
        <v>263</v>
      </c>
      <c r="G9" s="249" t="s">
        <v>233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 ht="20.100000000000001" customHeight="1" x14ac:dyDescent="0.25">
      <c r="A10" s="15" t="s">
        <v>54</v>
      </c>
      <c r="B10" s="263" t="s">
        <v>76</v>
      </c>
      <c r="C10" s="39">
        <v>0.62068965517241381</v>
      </c>
      <c r="D10" s="39">
        <v>0.5714285714285714</v>
      </c>
      <c r="E10" s="43">
        <v>0.53142857142857103</v>
      </c>
      <c r="F10" s="235" t="s">
        <v>250</v>
      </c>
      <c r="G10" s="248" t="s">
        <v>234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ht="20.100000000000001" customHeight="1" x14ac:dyDescent="0.25">
      <c r="A11" s="16" t="s">
        <v>55</v>
      </c>
      <c r="B11" s="330" t="s">
        <v>56</v>
      </c>
      <c r="C11" s="40">
        <v>0.84589041095890405</v>
      </c>
      <c r="D11" s="40">
        <v>0.83938547486033521</v>
      </c>
      <c r="E11" s="46">
        <v>0.78947368421052633</v>
      </c>
      <c r="F11" s="236" t="s">
        <v>252</v>
      </c>
      <c r="G11" s="249" t="s">
        <v>235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ht="20.100000000000001" customHeight="1" x14ac:dyDescent="0.25">
      <c r="A12" s="15" t="s">
        <v>57</v>
      </c>
      <c r="B12" s="265" t="s">
        <v>77</v>
      </c>
      <c r="C12" s="48">
        <v>0.89639115250291035</v>
      </c>
      <c r="D12" s="48">
        <v>0.88624052004333698</v>
      </c>
      <c r="E12" s="55">
        <v>0.76661375661375697</v>
      </c>
      <c r="F12" s="235" t="s">
        <v>262</v>
      </c>
      <c r="G12" s="248" t="s">
        <v>236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20.100000000000001" customHeight="1" x14ac:dyDescent="0.25">
      <c r="A13" s="16" t="s">
        <v>58</v>
      </c>
      <c r="B13" s="266" t="s">
        <v>59</v>
      </c>
      <c r="C13" s="42">
        <v>0.91666666666666663</v>
      </c>
      <c r="D13" s="42">
        <v>0.81927710843373491</v>
      </c>
      <c r="E13" s="47">
        <v>0.69333333333333336</v>
      </c>
      <c r="F13" s="236" t="s">
        <v>253</v>
      </c>
      <c r="G13" s="249" t="s">
        <v>237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ht="20.100000000000001" customHeight="1" x14ac:dyDescent="0.25">
      <c r="A14" s="17" t="s">
        <v>60</v>
      </c>
      <c r="B14" s="261" t="s">
        <v>78</v>
      </c>
      <c r="C14" s="39">
        <v>0.88028802880288026</v>
      </c>
      <c r="D14" s="39">
        <v>0.80023501762632199</v>
      </c>
      <c r="E14" s="52">
        <v>0.57403508771929801</v>
      </c>
      <c r="F14" s="235" t="s">
        <v>260</v>
      </c>
      <c r="G14" s="248" t="s">
        <v>238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ht="20.100000000000001" customHeight="1" x14ac:dyDescent="0.25">
      <c r="A15" s="18" t="s">
        <v>61</v>
      </c>
      <c r="B15" s="331" t="s">
        <v>62</v>
      </c>
      <c r="C15" s="42">
        <v>0.48148148148148151</v>
      </c>
      <c r="D15" s="42">
        <v>0.42622950819672134</v>
      </c>
      <c r="E15" s="47">
        <v>0.41176470588235292</v>
      </c>
      <c r="F15" s="236" t="s">
        <v>254</v>
      </c>
      <c r="G15" s="249" t="s">
        <v>239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ht="20.100000000000001" customHeight="1" x14ac:dyDescent="0.25">
      <c r="A16" s="17" t="s">
        <v>63</v>
      </c>
      <c r="B16" s="268" t="s">
        <v>64</v>
      </c>
      <c r="C16" s="39">
        <v>0.4285714285714286</v>
      </c>
      <c r="D16" s="39">
        <v>0.43478260869565222</v>
      </c>
      <c r="E16" s="52">
        <v>0.4</v>
      </c>
      <c r="F16" s="235" t="s">
        <v>261</v>
      </c>
      <c r="G16" s="248" t="s">
        <v>240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0.100000000000001" customHeight="1" x14ac:dyDescent="0.25">
      <c r="A17" s="18" t="s">
        <v>65</v>
      </c>
      <c r="B17" s="258" t="s">
        <v>66</v>
      </c>
      <c r="C17" s="40">
        <v>0.765625</v>
      </c>
      <c r="D17" s="40">
        <v>0.73</v>
      </c>
      <c r="E17" s="46">
        <v>0.72222222222222221</v>
      </c>
      <c r="F17" s="236" t="s">
        <v>255</v>
      </c>
      <c r="G17" s="249" t="s">
        <v>241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ht="20.100000000000001" customHeight="1" x14ac:dyDescent="0.25">
      <c r="A18" s="17" t="s">
        <v>67</v>
      </c>
      <c r="B18" s="261" t="s">
        <v>82</v>
      </c>
      <c r="C18" s="41">
        <v>0.77339901477832518</v>
      </c>
      <c r="D18" s="41">
        <v>0.61538461538461542</v>
      </c>
      <c r="E18" s="56">
        <v>0.59259259259259256</v>
      </c>
      <c r="F18" s="235" t="s">
        <v>256</v>
      </c>
      <c r="G18" s="248" t="s">
        <v>242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</row>
    <row r="19" spans="1:19" ht="20.100000000000001" customHeight="1" x14ac:dyDescent="0.25">
      <c r="A19" s="18" t="s">
        <v>68</v>
      </c>
      <c r="B19" s="269" t="s">
        <v>79</v>
      </c>
      <c r="C19" s="40">
        <v>0.81521739130434789</v>
      </c>
      <c r="D19" s="40">
        <v>0.72549019607843135</v>
      </c>
      <c r="E19" s="46">
        <v>0.68888888888888888</v>
      </c>
      <c r="F19" s="236" t="s">
        <v>259</v>
      </c>
      <c r="G19" s="249" t="s">
        <v>243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</row>
    <row r="20" spans="1:19" ht="20.100000000000001" customHeight="1" x14ac:dyDescent="0.25">
      <c r="A20" s="17" t="s">
        <v>69</v>
      </c>
      <c r="B20" s="329" t="s">
        <v>0</v>
      </c>
      <c r="C20" s="53">
        <v>0.85714285714285721</v>
      </c>
      <c r="D20" s="53">
        <v>0.54909090909090907</v>
      </c>
      <c r="E20" s="54">
        <v>0.52747252747252749</v>
      </c>
      <c r="F20" s="235" t="s">
        <v>257</v>
      </c>
      <c r="G20" s="248" t="s">
        <v>247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</row>
    <row r="21" spans="1:19" ht="20.100000000000001" customHeight="1" x14ac:dyDescent="0.25">
      <c r="A21" s="18" t="s">
        <v>70</v>
      </c>
      <c r="B21" s="270" t="s">
        <v>80</v>
      </c>
      <c r="C21" s="44">
        <v>0.8666666666666667</v>
      </c>
      <c r="D21" s="44">
        <v>0.62328767123287676</v>
      </c>
      <c r="E21" s="57">
        <v>0.61363636363636365</v>
      </c>
      <c r="F21" s="236" t="s">
        <v>264</v>
      </c>
      <c r="G21" s="249" t="s">
        <v>244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 ht="20.100000000000001" customHeight="1" x14ac:dyDescent="0.25">
      <c r="A22" s="17" t="s">
        <v>71</v>
      </c>
      <c r="B22" s="332" t="s">
        <v>81</v>
      </c>
      <c r="C22" s="39">
        <v>0.84375</v>
      </c>
      <c r="D22" s="39">
        <v>0.64285714285714279</v>
      </c>
      <c r="E22" s="52">
        <v>0.56666666666666698</v>
      </c>
      <c r="F22" s="235" t="s">
        <v>258</v>
      </c>
      <c r="G22" s="248" t="s">
        <v>245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ht="20.100000000000001" customHeight="1" x14ac:dyDescent="0.25">
      <c r="A23" s="19" t="s">
        <v>72</v>
      </c>
      <c r="B23" s="272" t="s">
        <v>73</v>
      </c>
      <c r="C23" s="40">
        <v>0.7419724770642202</v>
      </c>
      <c r="D23" s="40">
        <v>0.6588235294117647</v>
      </c>
      <c r="E23" s="46">
        <v>0.41666666666666663</v>
      </c>
      <c r="F23" s="237" t="s">
        <v>265</v>
      </c>
      <c r="G23" s="249" t="s">
        <v>246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ht="14.4" customHeight="1" x14ac:dyDescent="0.25">
      <c r="A24" s="480" t="s">
        <v>182</v>
      </c>
      <c r="B24" s="481"/>
      <c r="C24" s="481"/>
      <c r="D24" s="481"/>
      <c r="E24" s="481"/>
      <c r="F24" s="482"/>
      <c r="G24" s="193"/>
      <c r="H24" s="186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ht="14.4" customHeight="1" x14ac:dyDescent="0.25">
      <c r="A25" s="5"/>
      <c r="B25" s="116"/>
      <c r="C25" s="165"/>
      <c r="D25" s="165"/>
      <c r="E25" s="166"/>
      <c r="F25" s="119"/>
      <c r="G25" s="172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ht="14.4" customHeight="1" x14ac:dyDescent="0.25">
      <c r="A26" s="115"/>
      <c r="B26" s="149"/>
      <c r="C26" s="165"/>
      <c r="D26" s="165"/>
      <c r="E26" s="166"/>
      <c r="F26" s="119"/>
      <c r="G26" s="190"/>
      <c r="H26" s="111"/>
      <c r="I26" s="194"/>
      <c r="J26" s="111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ht="14.4" customHeight="1" x14ac:dyDescent="0.25">
      <c r="A27" s="115"/>
      <c r="B27" s="116"/>
      <c r="C27" s="165"/>
      <c r="D27" s="165"/>
      <c r="E27" s="166"/>
      <c r="F27" s="119"/>
      <c r="G27" s="190"/>
      <c r="H27" s="111"/>
      <c r="I27" s="194"/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4.4" customHeight="1" x14ac:dyDescent="0.25">
      <c r="A28" s="115"/>
      <c r="B28" s="150"/>
      <c r="C28" s="165"/>
      <c r="D28" s="165"/>
      <c r="E28" s="166"/>
      <c r="F28" s="119"/>
      <c r="G28" s="190"/>
      <c r="H28" s="111"/>
      <c r="I28" s="194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19" ht="14.4" customHeight="1" x14ac:dyDescent="0.25">
      <c r="A29" s="115"/>
      <c r="B29" s="151"/>
      <c r="C29" s="165"/>
      <c r="D29" s="165"/>
      <c r="E29" s="166"/>
      <c r="F29" s="119"/>
      <c r="G29" s="190"/>
      <c r="H29" s="111"/>
      <c r="I29" s="194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19" ht="14.4" customHeight="1" x14ac:dyDescent="0.25">
      <c r="A30" s="115"/>
      <c r="B30" s="152"/>
      <c r="C30" s="165"/>
      <c r="D30" s="165"/>
      <c r="E30" s="166"/>
      <c r="F30" s="119"/>
      <c r="G30" s="190"/>
      <c r="H30" s="111"/>
      <c r="I30" s="194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19" ht="14.4" customHeight="1" x14ac:dyDescent="0.25">
      <c r="A31" s="115"/>
      <c r="B31" s="153"/>
      <c r="C31" s="165"/>
      <c r="D31" s="165"/>
      <c r="E31" s="166"/>
      <c r="F31" s="119"/>
      <c r="G31" s="190"/>
      <c r="H31" s="111"/>
      <c r="I31" s="194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19" ht="14.4" customHeight="1" x14ac:dyDescent="0.25">
      <c r="A32" s="115"/>
      <c r="B32" s="116"/>
      <c r="C32" s="165"/>
      <c r="D32" s="165"/>
      <c r="E32" s="166"/>
      <c r="F32" s="119"/>
      <c r="G32" s="190"/>
      <c r="H32" s="111"/>
      <c r="I32" s="194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19" ht="14.4" customHeight="1" x14ac:dyDescent="0.25">
      <c r="A33" s="115"/>
      <c r="B33" s="116"/>
      <c r="C33" s="165"/>
      <c r="D33" s="165"/>
      <c r="E33" s="166"/>
      <c r="F33" s="119"/>
      <c r="G33" s="190"/>
      <c r="H33" s="111"/>
      <c r="I33" s="194"/>
      <c r="J33" s="111"/>
      <c r="K33" s="111"/>
      <c r="L33" s="111"/>
      <c r="M33" s="111"/>
      <c r="N33" s="111"/>
      <c r="O33" s="111"/>
      <c r="P33" s="111"/>
      <c r="Q33" s="111"/>
      <c r="R33" s="111"/>
      <c r="S33" s="111"/>
    </row>
    <row r="34" spans="1:19" ht="14.4" customHeight="1" x14ac:dyDescent="0.25">
      <c r="A34" s="115"/>
      <c r="B34" s="154"/>
      <c r="C34" s="165"/>
      <c r="D34" s="165"/>
      <c r="E34" s="166"/>
      <c r="F34" s="119"/>
      <c r="G34" s="115"/>
      <c r="H34" s="111"/>
      <c r="I34" s="194"/>
      <c r="J34" s="111"/>
      <c r="K34" s="111"/>
      <c r="L34" s="111"/>
      <c r="M34" s="111"/>
      <c r="N34" s="111"/>
      <c r="O34" s="111"/>
      <c r="P34" s="111"/>
      <c r="Q34" s="111"/>
      <c r="R34" s="111"/>
      <c r="S34" s="111"/>
    </row>
    <row r="35" spans="1:19" ht="14.4" customHeight="1" x14ac:dyDescent="0.25">
      <c r="A35" s="115"/>
      <c r="B35" s="116"/>
      <c r="C35" s="165"/>
      <c r="D35" s="165"/>
      <c r="E35" s="166"/>
      <c r="F35" s="119"/>
      <c r="G35" s="115"/>
      <c r="H35" s="111"/>
      <c r="I35" s="194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1:19" ht="14.4" customHeight="1" x14ac:dyDescent="0.25">
      <c r="A36" s="115"/>
      <c r="B36" s="155"/>
      <c r="C36" s="165"/>
      <c r="D36" s="165"/>
      <c r="E36" s="166"/>
      <c r="F36" s="119"/>
      <c r="G36" s="115"/>
      <c r="H36" s="111"/>
      <c r="I36" s="194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ht="14.4" customHeight="1" x14ac:dyDescent="0.25">
      <c r="A37" s="115"/>
      <c r="B37" s="116"/>
      <c r="C37" s="165"/>
      <c r="D37" s="165"/>
      <c r="E37" s="166"/>
      <c r="F37" s="119"/>
      <c r="G37" s="115"/>
      <c r="H37" s="111"/>
      <c r="I37" s="194"/>
      <c r="J37" s="111"/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19" ht="14.4" customHeight="1" x14ac:dyDescent="0.25">
      <c r="A38" s="115"/>
      <c r="B38" s="156"/>
      <c r="C38" s="165"/>
      <c r="D38" s="165"/>
      <c r="E38" s="166"/>
      <c r="F38" s="119"/>
      <c r="G38" s="115"/>
      <c r="H38" s="111"/>
      <c r="I38" s="194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4.4" customHeight="1" x14ac:dyDescent="0.25">
      <c r="A39" s="115"/>
      <c r="B39" s="157"/>
      <c r="C39" s="165"/>
      <c r="D39" s="165"/>
      <c r="E39" s="166"/>
      <c r="F39" s="119"/>
      <c r="G39" s="115"/>
      <c r="H39" s="111"/>
      <c r="I39" s="194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1:19" ht="14.4" customHeight="1" x14ac:dyDescent="0.25">
      <c r="A40" s="115"/>
      <c r="B40" s="158"/>
      <c r="C40" s="165"/>
      <c r="D40" s="165"/>
      <c r="E40" s="166"/>
      <c r="F40" s="119"/>
      <c r="G40" s="115"/>
      <c r="H40" s="111"/>
      <c r="I40" s="194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1:19" ht="14.4" customHeight="1" x14ac:dyDescent="0.25">
      <c r="A41" s="115"/>
      <c r="B41" s="159"/>
      <c r="C41" s="165"/>
      <c r="D41" s="165"/>
      <c r="E41" s="166"/>
      <c r="F41" s="119"/>
      <c r="G41" s="115"/>
      <c r="H41" s="111"/>
      <c r="I41" s="194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19" ht="14.4" customHeight="1" x14ac:dyDescent="0.25">
      <c r="A42" s="115"/>
      <c r="B42" s="116"/>
      <c r="C42" s="165"/>
      <c r="D42" s="165"/>
      <c r="E42" s="166"/>
      <c r="F42" s="119"/>
      <c r="G42" s="115"/>
      <c r="H42" s="111"/>
      <c r="I42" s="194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1:19" ht="14.4" customHeight="1" x14ac:dyDescent="0.25">
      <c r="A43" s="115"/>
      <c r="B43" s="160"/>
      <c r="C43" s="165"/>
      <c r="D43" s="165"/>
      <c r="E43" s="166"/>
      <c r="F43" s="119"/>
      <c r="G43" s="115"/>
      <c r="H43" s="111"/>
      <c r="I43" s="194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ht="14.4" customHeight="1" x14ac:dyDescent="0.25">
      <c r="A44" s="115"/>
      <c r="B44" s="116"/>
      <c r="C44" s="165"/>
      <c r="D44" s="165"/>
      <c r="E44" s="166"/>
      <c r="F44" s="119"/>
      <c r="G44" s="111"/>
      <c r="H44" s="111"/>
      <c r="I44" s="194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1:19" ht="14.4" customHeight="1" x14ac:dyDescent="0.25">
      <c r="A45" s="115"/>
      <c r="B45" s="116"/>
      <c r="C45" s="165"/>
      <c r="D45" s="165"/>
      <c r="E45" s="166"/>
      <c r="F45" s="119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1:19" ht="14.4" customHeight="1" x14ac:dyDescent="0.25">
      <c r="A46" s="115"/>
      <c r="B46" s="116"/>
      <c r="C46" s="165"/>
      <c r="D46" s="165"/>
      <c r="E46" s="166"/>
      <c r="F46" s="119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1:19" ht="14.4" customHeight="1" x14ac:dyDescent="0.25">
      <c r="A47" s="115"/>
      <c r="B47" s="161"/>
      <c r="C47" s="165"/>
      <c r="D47" s="165"/>
      <c r="E47" s="166"/>
      <c r="F47" s="119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1:19" ht="14.4" customHeight="1" x14ac:dyDescent="0.25">
      <c r="A48" s="115"/>
      <c r="B48" s="162"/>
      <c r="C48" s="165"/>
      <c r="D48" s="165"/>
      <c r="E48" s="166"/>
      <c r="F48" s="119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1:19" ht="14.4" customHeight="1" x14ac:dyDescent="0.25">
      <c r="A49" s="115"/>
      <c r="B49" s="163"/>
      <c r="C49" s="165"/>
      <c r="D49" s="165"/>
      <c r="E49" s="166"/>
      <c r="F49" s="11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1:19" ht="14.4" customHeight="1" x14ac:dyDescent="0.25">
      <c r="A50" s="115"/>
      <c r="B50" s="116"/>
      <c r="C50" s="165"/>
      <c r="D50" s="165"/>
      <c r="E50" s="166"/>
      <c r="F50" s="119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1:19" ht="14.4" customHeight="1" x14ac:dyDescent="0.25">
      <c r="A51" s="115"/>
      <c r="B51" s="164"/>
      <c r="C51" s="165"/>
      <c r="D51" s="165"/>
      <c r="E51" s="166"/>
      <c r="F51" s="119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1:19" ht="14.4" customHeight="1" x14ac:dyDescent="0.25">
      <c r="A52" s="115"/>
      <c r="B52" s="116"/>
      <c r="C52" s="165"/>
      <c r="D52" s="165"/>
      <c r="E52" s="166"/>
      <c r="F52" s="119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</row>
    <row r="53" spans="1:19" ht="14.4" customHeight="1" x14ac:dyDescent="0.25">
      <c r="A53" s="115"/>
      <c r="B53" s="116"/>
      <c r="C53" s="165"/>
      <c r="D53" s="165"/>
      <c r="E53" s="166"/>
      <c r="F53" s="119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</row>
    <row r="54" spans="1:19" ht="14.4" customHeight="1" x14ac:dyDescent="0.25">
      <c r="A54" s="115"/>
      <c r="B54" s="120"/>
      <c r="C54" s="165"/>
      <c r="D54" s="165"/>
      <c r="E54" s="166"/>
      <c r="F54" s="119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</row>
    <row r="55" spans="1:19" ht="14.4" customHeight="1" x14ac:dyDescent="0.25">
      <c r="A55" s="115"/>
      <c r="B55" s="121"/>
      <c r="C55" s="165"/>
      <c r="D55" s="165"/>
      <c r="E55" s="166"/>
      <c r="F55" s="119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</row>
    <row r="56" spans="1:19" ht="14.4" customHeight="1" x14ac:dyDescent="0.25">
      <c r="A56" s="115"/>
      <c r="B56" s="122"/>
      <c r="C56" s="165"/>
      <c r="D56" s="165"/>
      <c r="E56" s="166"/>
      <c r="F56" s="119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1:19" ht="14.4" customHeight="1" x14ac:dyDescent="0.25">
      <c r="A57" s="115"/>
      <c r="B57" s="123"/>
      <c r="C57" s="165"/>
      <c r="D57" s="165"/>
      <c r="E57" s="166"/>
      <c r="F57" s="119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</row>
    <row r="58" spans="1:19" ht="14.4" customHeight="1" x14ac:dyDescent="0.25">
      <c r="A58" s="115"/>
      <c r="B58" s="124"/>
      <c r="C58" s="165"/>
      <c r="D58" s="165"/>
      <c r="E58" s="166"/>
      <c r="F58" s="119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</row>
    <row r="59" spans="1:19" ht="14.4" customHeight="1" x14ac:dyDescent="0.25">
      <c r="A59" s="115"/>
      <c r="B59" s="125"/>
      <c r="C59" s="165"/>
      <c r="D59" s="165"/>
      <c r="E59" s="166"/>
      <c r="F59" s="119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</row>
    <row r="60" spans="1:19" ht="14.4" customHeight="1" x14ac:dyDescent="0.25">
      <c r="A60" s="115"/>
      <c r="B60" s="126"/>
      <c r="C60" s="165"/>
      <c r="D60" s="165"/>
      <c r="E60" s="166"/>
      <c r="F60" s="119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19" ht="14.4" customHeight="1" x14ac:dyDescent="0.25">
      <c r="A61" s="115"/>
      <c r="B61" s="127"/>
      <c r="C61" s="165"/>
      <c r="D61" s="165"/>
      <c r="E61" s="166"/>
      <c r="F61" s="119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</row>
    <row r="62" spans="1:19" ht="14.4" customHeight="1" x14ac:dyDescent="0.25">
      <c r="A62" s="115"/>
      <c r="B62" s="128"/>
      <c r="C62" s="165"/>
      <c r="D62" s="165"/>
      <c r="E62" s="166"/>
      <c r="F62" s="119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</row>
    <row r="63" spans="1:19" ht="14.4" customHeight="1" x14ac:dyDescent="0.25">
      <c r="A63" s="115"/>
      <c r="B63" s="129"/>
      <c r="C63" s="165"/>
      <c r="D63" s="165"/>
      <c r="E63" s="166"/>
      <c r="F63" s="119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</row>
    <row r="64" spans="1:19" ht="14.4" customHeight="1" x14ac:dyDescent="0.25">
      <c r="A64" s="115"/>
      <c r="B64" s="116"/>
      <c r="C64" s="165"/>
      <c r="D64" s="165"/>
      <c r="E64" s="166"/>
      <c r="F64" s="119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</row>
    <row r="65" spans="1:19" ht="14.4" customHeight="1" x14ac:dyDescent="0.25">
      <c r="A65" s="115"/>
      <c r="B65" s="130"/>
      <c r="C65" s="165"/>
      <c r="D65" s="165"/>
      <c r="E65" s="166"/>
      <c r="F65" s="119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</row>
    <row r="66" spans="1:19" ht="14.4" customHeight="1" x14ac:dyDescent="0.25">
      <c r="A66" s="115"/>
      <c r="B66" s="131"/>
      <c r="C66" s="165"/>
      <c r="D66" s="165"/>
      <c r="E66" s="166"/>
      <c r="F66" s="119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</row>
    <row r="67" spans="1:19" ht="14.4" customHeight="1" x14ac:dyDescent="0.25">
      <c r="A67" s="115"/>
      <c r="B67" s="132"/>
      <c r="C67" s="165"/>
      <c r="D67" s="165"/>
      <c r="E67" s="166"/>
      <c r="F67" s="119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</row>
    <row r="68" spans="1:19" ht="14.4" customHeight="1" x14ac:dyDescent="0.25">
      <c r="A68" s="115"/>
      <c r="B68" s="133"/>
      <c r="C68" s="165"/>
      <c r="D68" s="165"/>
      <c r="E68" s="166"/>
      <c r="F68" s="119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</row>
    <row r="69" spans="1:19" ht="14.4" customHeight="1" x14ac:dyDescent="0.25">
      <c r="A69" s="115"/>
      <c r="B69" s="116"/>
      <c r="C69" s="165"/>
      <c r="D69" s="165"/>
      <c r="E69" s="166"/>
      <c r="F69" s="119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</row>
    <row r="70" spans="1:19" ht="14.4" customHeight="1" x14ac:dyDescent="0.25">
      <c r="A70" s="115"/>
      <c r="B70" s="134"/>
      <c r="C70" s="165"/>
      <c r="D70" s="165"/>
      <c r="E70" s="166"/>
      <c r="F70" s="119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</row>
    <row r="71" spans="1:19" ht="14.4" customHeight="1" x14ac:dyDescent="0.25">
      <c r="A71" s="115"/>
      <c r="B71" s="135"/>
      <c r="C71" s="165"/>
      <c r="D71" s="165"/>
      <c r="E71" s="166"/>
      <c r="F71" s="119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</row>
    <row r="72" spans="1:19" ht="14.4" customHeight="1" x14ac:dyDescent="0.25">
      <c r="A72" s="115"/>
      <c r="B72" s="136"/>
      <c r="C72" s="165"/>
      <c r="D72" s="165"/>
      <c r="E72" s="166"/>
      <c r="F72" s="119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</row>
    <row r="73" spans="1:19" ht="14.4" customHeight="1" x14ac:dyDescent="0.25">
      <c r="A73" s="115"/>
      <c r="B73" s="116"/>
      <c r="C73" s="165"/>
      <c r="D73" s="165"/>
      <c r="E73" s="166"/>
      <c r="F73" s="119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</row>
    <row r="74" spans="1:19" ht="14.4" customHeight="1" x14ac:dyDescent="0.25">
      <c r="A74" s="115"/>
      <c r="B74" s="137"/>
      <c r="C74" s="165"/>
      <c r="D74" s="165"/>
      <c r="E74" s="166"/>
      <c r="F74" s="119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</row>
    <row r="75" spans="1:19" ht="14.4" customHeight="1" x14ac:dyDescent="0.25">
      <c r="A75" s="115"/>
      <c r="B75" s="116"/>
      <c r="C75" s="165"/>
      <c r="D75" s="165"/>
      <c r="E75" s="166"/>
      <c r="F75" s="119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ht="14.4" customHeight="1" x14ac:dyDescent="0.25">
      <c r="A76" s="115"/>
      <c r="B76" s="138"/>
      <c r="C76" s="165"/>
      <c r="D76" s="165"/>
      <c r="E76" s="166"/>
      <c r="F76" s="119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</row>
    <row r="77" spans="1:19" ht="14.4" customHeight="1" x14ac:dyDescent="0.25">
      <c r="A77" s="115"/>
      <c r="B77" s="139"/>
      <c r="C77" s="165"/>
      <c r="D77" s="165"/>
      <c r="E77" s="166"/>
      <c r="F77" s="119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</row>
    <row r="78" spans="1:19" ht="14.4" customHeight="1" x14ac:dyDescent="0.25">
      <c r="A78" s="115"/>
      <c r="B78" s="140"/>
      <c r="C78" s="165"/>
      <c r="D78" s="165"/>
      <c r="E78" s="166"/>
      <c r="F78" s="119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</row>
    <row r="79" spans="1:19" ht="14.4" customHeight="1" x14ac:dyDescent="0.25">
      <c r="A79" s="115"/>
      <c r="B79" s="140"/>
      <c r="C79" s="165"/>
      <c r="D79" s="165"/>
      <c r="E79" s="166"/>
      <c r="F79" s="119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</row>
    <row r="80" spans="1:19" ht="14.4" customHeight="1" x14ac:dyDescent="0.25">
      <c r="A80" s="115"/>
      <c r="B80" s="140"/>
      <c r="C80" s="165"/>
      <c r="D80" s="165"/>
      <c r="E80" s="166"/>
      <c r="F80" s="119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</row>
    <row r="81" spans="1:19" ht="14.4" customHeight="1" x14ac:dyDescent="0.25">
      <c r="A81" s="115"/>
      <c r="B81" s="141"/>
      <c r="C81" s="166"/>
      <c r="D81" s="166"/>
      <c r="E81" s="166"/>
      <c r="F81" s="142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</row>
    <row r="82" spans="1:19" ht="14.4" customHeight="1" x14ac:dyDescent="0.25">
      <c r="A82" s="115"/>
      <c r="B82" s="116"/>
      <c r="C82" s="165"/>
      <c r="D82" s="165"/>
      <c r="E82" s="166"/>
      <c r="F82" s="119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</row>
    <row r="83" spans="1:19" ht="14.4" customHeight="1" x14ac:dyDescent="0.25">
      <c r="A83" s="115"/>
      <c r="B83" s="143"/>
      <c r="C83" s="165"/>
      <c r="D83" s="165"/>
      <c r="E83" s="166"/>
      <c r="F83" s="119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</row>
    <row r="84" spans="1:19" ht="14.4" customHeight="1" x14ac:dyDescent="0.25">
      <c r="A84" s="115"/>
      <c r="B84" s="116"/>
      <c r="C84" s="165"/>
      <c r="D84" s="165"/>
      <c r="E84" s="166"/>
      <c r="F84" s="119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</row>
    <row r="85" spans="1:19" ht="14.4" customHeight="1" x14ac:dyDescent="0.25">
      <c r="A85" s="115"/>
      <c r="B85" s="144"/>
      <c r="C85" s="165"/>
      <c r="D85" s="165"/>
      <c r="E85" s="166"/>
      <c r="F85" s="119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</row>
    <row r="86" spans="1:19" ht="14.4" customHeight="1" x14ac:dyDescent="0.25">
      <c r="A86" s="115"/>
      <c r="B86" s="116"/>
      <c r="C86" s="165"/>
      <c r="D86" s="165"/>
      <c r="E86" s="166"/>
      <c r="F86" s="119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</row>
    <row r="87" spans="1:19" ht="20.100000000000001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</row>
    <row r="88" spans="1:19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</row>
    <row r="89" spans="1:19" ht="15" customHeight="1" x14ac:dyDescent="0.25">
      <c r="A89" s="111"/>
      <c r="B89" s="111"/>
      <c r="C89" s="111"/>
      <c r="D89" s="111"/>
      <c r="E89" s="147"/>
      <c r="F89" s="147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</row>
    <row r="90" spans="1:19" ht="15" customHeight="1" x14ac:dyDescent="0.25">
      <c r="A90" s="111"/>
      <c r="B90" s="111"/>
      <c r="C90" s="111"/>
      <c r="D90" s="111"/>
      <c r="E90" s="147"/>
      <c r="F90" s="147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</row>
    <row r="91" spans="1:19" ht="15" customHeight="1" x14ac:dyDescent="0.25">
      <c r="A91" s="111"/>
      <c r="B91" s="111"/>
      <c r="C91" s="111"/>
      <c r="D91" s="111"/>
      <c r="E91" s="147"/>
      <c r="F91" s="147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</row>
    <row r="92" spans="1:19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</row>
    <row r="93" spans="1:19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</row>
    <row r="94" spans="1:19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</row>
    <row r="95" spans="1:19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</row>
    <row r="96" spans="1:19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</row>
    <row r="97" spans="1:19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</row>
    <row r="98" spans="1:19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</row>
    <row r="99" spans="1:19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</row>
    <row r="100" spans="1:19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</row>
    <row r="101" spans="1:19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</row>
    <row r="105" spans="1:19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</row>
    <row r="106" spans="1:19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</row>
    <row r="107" spans="1:19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</row>
    <row r="108" spans="1:19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</row>
    <row r="109" spans="1:19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</row>
    <row r="110" spans="1:19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</row>
    <row r="111" spans="1:19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1:19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1:19" ht="18" x14ac:dyDescent="0.25">
      <c r="A113" s="111"/>
      <c r="B113" s="111"/>
      <c r="C113" s="181"/>
      <c r="D113" s="181"/>
      <c r="E113" s="18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1:19" ht="18" x14ac:dyDescent="0.25">
      <c r="A114" s="111"/>
      <c r="B114" s="111"/>
      <c r="C114" s="188"/>
      <c r="D114" s="188"/>
      <c r="E114" s="188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1:19" x14ac:dyDescent="0.25">
      <c r="A115" s="111"/>
      <c r="B115" s="111"/>
      <c r="C115" s="189"/>
      <c r="D115" s="189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1:19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1:19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1:19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1:19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1:19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1:19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1:19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1:19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1:19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1:19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1:19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1:19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1:19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1:19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1:19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1:19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1:19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1:19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1:19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1:19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1:19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1:19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1:19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1:19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1:19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1:19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1:19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1:19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1:19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1:19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1:19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1:19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1:19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1:19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1:19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1:19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1:19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1:19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1:19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1:19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1:19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1:19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1:19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1:19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1:19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1:19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1:19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1:19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1:19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1:19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1:19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1:19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1:19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1:19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1:19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1:19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1:19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1:19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1:19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1:19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1:19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1:19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1:19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1:19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1:19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1:19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1:19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1:19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1:19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1:19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1:19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1:19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1:19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1:19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1:19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1:19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1:19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1:19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1:19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1:19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1:19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1:19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1:19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1:19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1:19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1:19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1:19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1:19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1:19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1:19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1:19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1:19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1:19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1:19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1:19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1:19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1:19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1:19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1:19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1:19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1:19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1:19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1:19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1:19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1:19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1:19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1:19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1:19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1:19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1:19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1:19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1:19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1:19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1:19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1:19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1:19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1:19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1:19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1:19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1:19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1:19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1:19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1:19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1:19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1:19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1:19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1:19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1:19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1:19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1:19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1:19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1:19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1:19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1:19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1:19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1:19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1:19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1:19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1:19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1:19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1:19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1:19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1:19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1:19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1:19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1:19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1:19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1:19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1:19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1:19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1:19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1:19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1:19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1:19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1:19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1:19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1:19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1:19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1:19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1:19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1:19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1:19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1:19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1:19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1:19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1:19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1:19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1:19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1:19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1:19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1:19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1:19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1:19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1:19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1:19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1:19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1:19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1:19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1:19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1:19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1:19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1:19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1:19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1:19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1:19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1:19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1:19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1:19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1:19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1:19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1:19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1:19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1:19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1:19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1:19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1:19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1:19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</row>
    <row r="313" spans="1:19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</row>
    <row r="314" spans="1:19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</row>
    <row r="315" spans="1:19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</row>
    <row r="316" spans="1:19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</row>
    <row r="317" spans="1:19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</row>
    <row r="318" spans="1:19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</row>
    <row r="319" spans="1:19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</row>
    <row r="320" spans="1:19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</row>
    <row r="321" spans="1:19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</row>
    <row r="322" spans="1:19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</row>
    <row r="323" spans="1:19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</row>
    <row r="324" spans="1:19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</row>
  </sheetData>
  <mergeCells count="6">
    <mergeCell ref="A24:F24"/>
    <mergeCell ref="A1:B1"/>
    <mergeCell ref="A2:F2"/>
    <mergeCell ref="A3:F3"/>
    <mergeCell ref="A4:B5"/>
    <mergeCell ref="F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rightToLeft="1" zoomScale="91" zoomScaleNormal="91" workbookViewId="0">
      <selection activeCell="B83" sqref="B83"/>
    </sheetView>
  </sheetViews>
  <sheetFormatPr defaultRowHeight="13.2" x14ac:dyDescent="0.25"/>
  <cols>
    <col min="1" max="1" width="3.6640625" customWidth="1"/>
    <col min="2" max="2" width="45.6640625" customWidth="1"/>
    <col min="3" max="5" width="20.109375" customWidth="1"/>
    <col min="6" max="6" width="74" customWidth="1"/>
    <col min="7" max="7" width="3.6640625" customWidth="1"/>
  </cols>
  <sheetData>
    <row r="1" spans="1:22" ht="19.2" x14ac:dyDescent="0.6">
      <c r="A1" s="435" t="s">
        <v>127</v>
      </c>
      <c r="B1" s="436"/>
      <c r="C1" s="12"/>
      <c r="D1" s="12"/>
      <c r="E1" s="12"/>
      <c r="F1" s="21" t="s">
        <v>210</v>
      </c>
      <c r="G1" s="195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2" customFormat="1" ht="20.100000000000001" customHeight="1" x14ac:dyDescent="0.25">
      <c r="A2" s="437" t="s">
        <v>113</v>
      </c>
      <c r="B2" s="437"/>
      <c r="C2" s="437"/>
      <c r="D2" s="437"/>
      <c r="E2" s="437"/>
      <c r="F2" s="437"/>
      <c r="G2" s="196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s="2" customFormat="1" ht="20.100000000000001" customHeight="1" x14ac:dyDescent="0.25">
      <c r="A3" s="438" t="s">
        <v>118</v>
      </c>
      <c r="B3" s="438"/>
      <c r="C3" s="438"/>
      <c r="D3" s="438"/>
      <c r="E3" s="438"/>
      <c r="F3" s="438"/>
      <c r="G3" s="197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ht="20.100000000000001" customHeight="1" x14ac:dyDescent="0.25">
      <c r="A4" s="433" t="s">
        <v>1</v>
      </c>
      <c r="B4" s="433"/>
      <c r="C4" s="400" t="s">
        <v>6</v>
      </c>
      <c r="D4" s="400" t="s">
        <v>11</v>
      </c>
      <c r="E4" s="400" t="s">
        <v>7</v>
      </c>
      <c r="F4" s="483" t="s">
        <v>4</v>
      </c>
      <c r="G4" s="484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1:22" ht="20.100000000000001" customHeight="1" x14ac:dyDescent="0.25">
      <c r="A5" s="433"/>
      <c r="B5" s="433"/>
      <c r="C5" s="406" t="s">
        <v>8</v>
      </c>
      <c r="D5" s="406" t="s">
        <v>9</v>
      </c>
      <c r="E5" s="406" t="s">
        <v>10</v>
      </c>
      <c r="F5" s="467"/>
      <c r="G5" s="46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</row>
    <row r="6" spans="1:22" ht="20.100000000000001" customHeight="1" x14ac:dyDescent="0.25">
      <c r="A6" s="15" t="s">
        <v>49</v>
      </c>
      <c r="B6" s="261" t="s">
        <v>74</v>
      </c>
      <c r="C6" s="308">
        <v>0.10828025477707004</v>
      </c>
      <c r="D6" s="317">
        <v>0.19354838709677424</v>
      </c>
      <c r="E6" s="307">
        <v>0.16666666666666663</v>
      </c>
      <c r="F6" s="235" t="s">
        <v>248</v>
      </c>
      <c r="G6" s="248" t="s">
        <v>230</v>
      </c>
      <c r="H6" s="183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</row>
    <row r="7" spans="1:22" ht="20.100000000000001" customHeight="1" x14ac:dyDescent="0.25">
      <c r="A7" s="16" t="s">
        <v>50</v>
      </c>
      <c r="B7" s="328" t="s">
        <v>86</v>
      </c>
      <c r="C7" s="310">
        <v>0.16666666666666663</v>
      </c>
      <c r="D7" s="322">
        <v>0.15000000000000002</v>
      </c>
      <c r="E7" s="310">
        <v>0.27</v>
      </c>
      <c r="F7" s="236" t="s">
        <v>251</v>
      </c>
      <c r="G7" s="249" t="s">
        <v>231</v>
      </c>
      <c r="H7" s="183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</row>
    <row r="8" spans="1:22" ht="20.100000000000001" customHeight="1" x14ac:dyDescent="0.25">
      <c r="A8" s="15" t="s">
        <v>51</v>
      </c>
      <c r="B8" s="261" t="s">
        <v>52</v>
      </c>
      <c r="C8" s="316">
        <v>0.18134715025906734</v>
      </c>
      <c r="D8" s="327">
        <v>0.26320939334637972</v>
      </c>
      <c r="E8" s="316">
        <v>0.33538461538461539</v>
      </c>
      <c r="F8" s="235" t="s">
        <v>249</v>
      </c>
      <c r="G8" s="248" t="s">
        <v>232</v>
      </c>
      <c r="H8" s="183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</row>
    <row r="9" spans="1:22" ht="20.100000000000001" customHeight="1" x14ac:dyDescent="0.25">
      <c r="A9" s="16" t="s">
        <v>53</v>
      </c>
      <c r="B9" s="333" t="s">
        <v>75</v>
      </c>
      <c r="C9" s="310">
        <v>0.5</v>
      </c>
      <c r="D9" s="322">
        <v>0.4</v>
      </c>
      <c r="E9" s="310">
        <v>0.56666666666666698</v>
      </c>
      <c r="F9" s="236" t="s">
        <v>263</v>
      </c>
      <c r="G9" s="249" t="s">
        <v>233</v>
      </c>
      <c r="H9" s="183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</row>
    <row r="10" spans="1:22" ht="20.100000000000001" customHeight="1" x14ac:dyDescent="0.25">
      <c r="A10" s="15" t="s">
        <v>54</v>
      </c>
      <c r="B10" s="263" t="s">
        <v>76</v>
      </c>
      <c r="C10" s="316">
        <v>0.37931034482758619</v>
      </c>
      <c r="D10" s="327">
        <v>0.4285714285714286</v>
      </c>
      <c r="E10" s="316">
        <v>0.46857142857142897</v>
      </c>
      <c r="F10" s="235" t="s">
        <v>250</v>
      </c>
      <c r="G10" s="248" t="s">
        <v>234</v>
      </c>
      <c r="H10" s="183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</row>
    <row r="11" spans="1:22" ht="20.100000000000001" customHeight="1" x14ac:dyDescent="0.25">
      <c r="A11" s="16" t="s">
        <v>55</v>
      </c>
      <c r="B11" s="334" t="s">
        <v>56</v>
      </c>
      <c r="C11" s="310">
        <v>0.15410958904109595</v>
      </c>
      <c r="D11" s="322">
        <v>0.16061452513966479</v>
      </c>
      <c r="E11" s="310">
        <v>0.21052631578947367</v>
      </c>
      <c r="F11" s="236" t="s">
        <v>252</v>
      </c>
      <c r="G11" s="249" t="s">
        <v>235</v>
      </c>
      <c r="H11" s="183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</row>
    <row r="12" spans="1:22" ht="20.100000000000001" customHeight="1" x14ac:dyDescent="0.25">
      <c r="A12" s="15" t="s">
        <v>57</v>
      </c>
      <c r="B12" s="265" t="s">
        <v>77</v>
      </c>
      <c r="C12" s="316">
        <v>0.10360884749708965</v>
      </c>
      <c r="D12" s="327">
        <v>0.11375947995666302</v>
      </c>
      <c r="E12" s="316">
        <v>0.23338624338624303</v>
      </c>
      <c r="F12" s="235" t="s">
        <v>262</v>
      </c>
      <c r="G12" s="248" t="s">
        <v>236</v>
      </c>
      <c r="H12" s="183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</row>
    <row r="13" spans="1:22" ht="20.100000000000001" customHeight="1" x14ac:dyDescent="0.25">
      <c r="A13" s="16" t="s">
        <v>58</v>
      </c>
      <c r="B13" s="335" t="s">
        <v>59</v>
      </c>
      <c r="C13" s="310">
        <v>8.333333333333337E-2</v>
      </c>
      <c r="D13" s="322">
        <v>0.18072289156626509</v>
      </c>
      <c r="E13" s="310">
        <v>0.30666666666666664</v>
      </c>
      <c r="F13" s="236" t="s">
        <v>253</v>
      </c>
      <c r="G13" s="249" t="s">
        <v>237</v>
      </c>
      <c r="H13" s="183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</row>
    <row r="14" spans="1:22" ht="20.100000000000001" customHeight="1" x14ac:dyDescent="0.25">
      <c r="A14" s="17" t="s">
        <v>60</v>
      </c>
      <c r="B14" s="261" t="s">
        <v>78</v>
      </c>
      <c r="C14" s="316">
        <v>0.11971197119711974</v>
      </c>
      <c r="D14" s="327">
        <v>0.19976498237367801</v>
      </c>
      <c r="E14" s="316">
        <v>0.42596491228070199</v>
      </c>
      <c r="F14" s="235" t="s">
        <v>260</v>
      </c>
      <c r="G14" s="248" t="s">
        <v>238</v>
      </c>
      <c r="H14" s="183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</row>
    <row r="15" spans="1:22" ht="20.100000000000001" customHeight="1" x14ac:dyDescent="0.25">
      <c r="A15" s="18" t="s">
        <v>61</v>
      </c>
      <c r="B15" s="336" t="s">
        <v>62</v>
      </c>
      <c r="C15" s="310">
        <v>0.51851851851851849</v>
      </c>
      <c r="D15" s="322">
        <v>0.57377049180327866</v>
      </c>
      <c r="E15" s="310">
        <v>0.58823529411764708</v>
      </c>
      <c r="F15" s="236" t="s">
        <v>254</v>
      </c>
      <c r="G15" s="249" t="s">
        <v>239</v>
      </c>
      <c r="H15" s="183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</row>
    <row r="16" spans="1:22" ht="20.100000000000001" customHeight="1" x14ac:dyDescent="0.25">
      <c r="A16" s="17" t="s">
        <v>63</v>
      </c>
      <c r="B16" s="268" t="s">
        <v>64</v>
      </c>
      <c r="C16" s="308">
        <v>0.5714285714285714</v>
      </c>
      <c r="D16" s="317">
        <v>0.56521739130434778</v>
      </c>
      <c r="E16" s="308">
        <v>0.6</v>
      </c>
      <c r="F16" s="235" t="s">
        <v>261</v>
      </c>
      <c r="G16" s="248" t="s">
        <v>240</v>
      </c>
      <c r="H16" s="183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1:22" ht="20.100000000000001" customHeight="1" x14ac:dyDescent="0.25">
      <c r="A17" s="18" t="s">
        <v>65</v>
      </c>
      <c r="B17" s="337" t="s">
        <v>66</v>
      </c>
      <c r="C17" s="310">
        <v>0.234375</v>
      </c>
      <c r="D17" s="322">
        <v>0.27</v>
      </c>
      <c r="E17" s="310">
        <v>0.27777777777777779</v>
      </c>
      <c r="F17" s="236" t="s">
        <v>255</v>
      </c>
      <c r="G17" s="249" t="s">
        <v>241</v>
      </c>
      <c r="H17" s="183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</row>
    <row r="18" spans="1:22" ht="20.100000000000001" customHeight="1" x14ac:dyDescent="0.25">
      <c r="A18" s="17" t="s">
        <v>67</v>
      </c>
      <c r="B18" s="261" t="s">
        <v>82</v>
      </c>
      <c r="C18" s="308">
        <v>0.22660098522167482</v>
      </c>
      <c r="D18" s="317">
        <v>0.38461538461538458</v>
      </c>
      <c r="E18" s="307">
        <v>0.40740740740740744</v>
      </c>
      <c r="F18" s="235" t="s">
        <v>256</v>
      </c>
      <c r="G18" s="248" t="s">
        <v>242</v>
      </c>
      <c r="H18" s="183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</row>
    <row r="19" spans="1:22" ht="20.100000000000001" customHeight="1" x14ac:dyDescent="0.25">
      <c r="A19" s="18" t="s">
        <v>68</v>
      </c>
      <c r="B19" s="338" t="s">
        <v>79</v>
      </c>
      <c r="C19" s="310">
        <v>0.18478260869565211</v>
      </c>
      <c r="D19" s="322">
        <v>0.27450980392156865</v>
      </c>
      <c r="E19" s="310">
        <v>0.31111111111111112</v>
      </c>
      <c r="F19" s="236" t="s">
        <v>259</v>
      </c>
      <c r="G19" s="249" t="s">
        <v>243</v>
      </c>
      <c r="H19" s="183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</row>
    <row r="20" spans="1:22" ht="20.100000000000001" customHeight="1" x14ac:dyDescent="0.25">
      <c r="A20" s="17" t="s">
        <v>69</v>
      </c>
      <c r="B20" s="261" t="s">
        <v>0</v>
      </c>
      <c r="C20" s="308">
        <v>0.14285714285714279</v>
      </c>
      <c r="D20" s="317">
        <v>0.45090909090909093</v>
      </c>
      <c r="E20" s="307">
        <v>0.47252747252747251</v>
      </c>
      <c r="F20" s="235" t="s">
        <v>257</v>
      </c>
      <c r="G20" s="248" t="s">
        <v>247</v>
      </c>
      <c r="H20" s="183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</row>
    <row r="21" spans="1:22" ht="20.100000000000001" customHeight="1" x14ac:dyDescent="0.25">
      <c r="A21" s="18" t="s">
        <v>70</v>
      </c>
      <c r="B21" s="339" t="s">
        <v>80</v>
      </c>
      <c r="C21" s="310">
        <v>0.1333333333333333</v>
      </c>
      <c r="D21" s="322">
        <v>0.37671232876712324</v>
      </c>
      <c r="E21" s="310">
        <v>0.38636363636363635</v>
      </c>
      <c r="F21" s="236" t="s">
        <v>264</v>
      </c>
      <c r="G21" s="249" t="s">
        <v>244</v>
      </c>
      <c r="H21" s="183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</row>
    <row r="22" spans="1:22" ht="20.100000000000001" customHeight="1" x14ac:dyDescent="0.25">
      <c r="A22" s="17" t="s">
        <v>71</v>
      </c>
      <c r="B22" s="271" t="s">
        <v>81</v>
      </c>
      <c r="C22" s="308">
        <v>0.15625</v>
      </c>
      <c r="D22" s="317">
        <v>0.35714285714285721</v>
      </c>
      <c r="E22" s="308">
        <v>0.43333333333333302</v>
      </c>
      <c r="F22" s="235" t="s">
        <v>258</v>
      </c>
      <c r="G22" s="248" t="s">
        <v>245</v>
      </c>
      <c r="H22" s="183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</row>
    <row r="23" spans="1:22" ht="20.100000000000001" customHeight="1" x14ac:dyDescent="0.25">
      <c r="A23" s="19" t="s">
        <v>72</v>
      </c>
      <c r="B23" s="340" t="s">
        <v>73</v>
      </c>
      <c r="C23" s="310">
        <v>0.2580275229357798</v>
      </c>
      <c r="D23" s="324">
        <v>0.3411764705882353</v>
      </c>
      <c r="E23" s="310">
        <v>0.58333333333333337</v>
      </c>
      <c r="F23" s="237" t="s">
        <v>265</v>
      </c>
      <c r="G23" s="249" t="s">
        <v>246</v>
      </c>
      <c r="H23" s="183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</row>
    <row r="24" spans="1:22" ht="14.4" customHeight="1" x14ac:dyDescent="0.25">
      <c r="A24" s="480" t="s">
        <v>182</v>
      </c>
      <c r="B24" s="481"/>
      <c r="C24" s="481"/>
      <c r="D24" s="481"/>
      <c r="E24" s="481"/>
      <c r="F24" s="481"/>
      <c r="G24" s="193"/>
      <c r="H24" s="186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</row>
    <row r="25" spans="1:22" ht="14.4" customHeight="1" x14ac:dyDescent="0.25">
      <c r="A25" s="115"/>
      <c r="B25" s="148"/>
      <c r="C25" s="198"/>
      <c r="D25" s="179"/>
      <c r="E25" s="180"/>
      <c r="F25" s="119"/>
      <c r="G25" s="172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</row>
    <row r="26" spans="1:22" ht="14.4" customHeight="1" x14ac:dyDescent="0.25">
      <c r="A26" s="115"/>
      <c r="B26" s="116"/>
      <c r="C26" s="165"/>
      <c r="D26" s="165"/>
      <c r="E26" s="166"/>
      <c r="F26" s="119"/>
      <c r="G26" s="172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</row>
    <row r="27" spans="1:22" ht="14.4" customHeight="1" x14ac:dyDescent="0.25">
      <c r="A27" s="115"/>
      <c r="B27" s="149"/>
      <c r="C27" s="165"/>
      <c r="D27" s="165"/>
      <c r="E27" s="166"/>
      <c r="F27" s="119"/>
      <c r="G27" s="172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</row>
    <row r="28" spans="1:22" ht="14.4" customHeight="1" x14ac:dyDescent="0.25">
      <c r="A28" s="115"/>
      <c r="B28" s="116"/>
      <c r="C28" s="165"/>
      <c r="D28" s="165"/>
      <c r="E28" s="166"/>
      <c r="F28" s="119"/>
      <c r="G28" s="19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</row>
    <row r="29" spans="1:22" ht="14.4" customHeight="1" x14ac:dyDescent="0.25">
      <c r="A29" s="115"/>
      <c r="B29" s="150"/>
      <c r="C29" s="165"/>
      <c r="D29" s="165"/>
      <c r="E29" s="166"/>
      <c r="F29" s="119"/>
      <c r="G29" s="19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</row>
    <row r="30" spans="1:22" ht="14.4" customHeight="1" x14ac:dyDescent="0.25">
      <c r="A30" s="115"/>
      <c r="B30" s="151"/>
      <c r="C30" s="165"/>
      <c r="D30" s="165"/>
      <c r="E30" s="166"/>
      <c r="F30" s="119"/>
      <c r="G30" s="19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</row>
    <row r="31" spans="1:22" ht="14.4" customHeight="1" x14ac:dyDescent="0.25">
      <c r="A31" s="115"/>
      <c r="B31" s="152"/>
      <c r="C31" s="165"/>
      <c r="D31" s="165"/>
      <c r="E31" s="166"/>
      <c r="F31" s="119"/>
      <c r="G31" s="19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</row>
    <row r="32" spans="1:22" ht="14.4" customHeight="1" x14ac:dyDescent="0.25">
      <c r="A32" s="115"/>
      <c r="B32" s="153"/>
      <c r="C32" s="165"/>
      <c r="D32" s="165"/>
      <c r="E32" s="166"/>
      <c r="F32" s="119"/>
      <c r="G32" s="19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</row>
    <row r="33" spans="1:22" ht="14.4" customHeight="1" x14ac:dyDescent="0.25">
      <c r="A33" s="115"/>
      <c r="B33" s="116"/>
      <c r="C33" s="165"/>
      <c r="D33" s="165"/>
      <c r="E33" s="166"/>
      <c r="F33" s="119"/>
      <c r="G33" s="19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</row>
    <row r="34" spans="1:22" ht="14.4" customHeight="1" x14ac:dyDescent="0.25">
      <c r="A34" s="115"/>
      <c r="B34" s="116"/>
      <c r="C34" s="165"/>
      <c r="D34" s="165"/>
      <c r="E34" s="166"/>
      <c r="F34" s="119"/>
      <c r="G34" s="19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</row>
    <row r="35" spans="1:22" ht="14.4" customHeight="1" x14ac:dyDescent="0.25">
      <c r="A35" s="115"/>
      <c r="B35" s="154"/>
      <c r="C35" s="165"/>
      <c r="D35" s="165"/>
      <c r="E35" s="166"/>
      <c r="F35" s="119"/>
      <c r="G35" s="19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</row>
    <row r="36" spans="1:22" ht="14.4" customHeight="1" x14ac:dyDescent="0.25">
      <c r="A36" s="115"/>
      <c r="B36" s="116"/>
      <c r="C36" s="165"/>
      <c r="D36" s="165"/>
      <c r="E36" s="166"/>
      <c r="F36" s="119"/>
      <c r="G36" s="115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</row>
    <row r="37" spans="1:22" ht="14.4" customHeight="1" x14ac:dyDescent="0.25">
      <c r="A37" s="115"/>
      <c r="B37" s="155"/>
      <c r="C37" s="165"/>
      <c r="D37" s="165"/>
      <c r="E37" s="166"/>
      <c r="F37" s="119"/>
      <c r="G37" s="115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</row>
    <row r="38" spans="1:22" ht="14.4" customHeight="1" x14ac:dyDescent="0.25">
      <c r="A38" s="115"/>
      <c r="B38" s="116"/>
      <c r="C38" s="165"/>
      <c r="D38" s="165"/>
      <c r="E38" s="166"/>
      <c r="F38" s="119"/>
      <c r="G38" s="115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</row>
    <row r="39" spans="1:22" ht="14.4" customHeight="1" x14ac:dyDescent="0.25">
      <c r="A39" s="115"/>
      <c r="B39" s="156"/>
      <c r="C39" s="165"/>
      <c r="D39" s="165"/>
      <c r="E39" s="166"/>
      <c r="F39" s="119"/>
      <c r="G39" s="115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</row>
    <row r="40" spans="1:22" ht="14.4" customHeight="1" x14ac:dyDescent="0.25">
      <c r="A40" s="115"/>
      <c r="B40" s="157"/>
      <c r="C40" s="165"/>
      <c r="D40" s="165"/>
      <c r="E40" s="166"/>
      <c r="F40" s="119"/>
      <c r="G40" s="115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</row>
    <row r="41" spans="1:22" ht="14.4" customHeight="1" x14ac:dyDescent="0.25">
      <c r="A41" s="115"/>
      <c r="B41" s="158"/>
      <c r="C41" s="165"/>
      <c r="D41" s="165"/>
      <c r="E41" s="166"/>
      <c r="F41" s="119"/>
      <c r="G41" s="115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</row>
    <row r="42" spans="1:22" ht="14.4" customHeight="1" x14ac:dyDescent="0.25">
      <c r="A42" s="115"/>
      <c r="B42" s="159"/>
      <c r="C42" s="165"/>
      <c r="D42" s="165"/>
      <c r="E42" s="166"/>
      <c r="F42" s="119"/>
      <c r="G42" s="115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 ht="14.4" customHeight="1" x14ac:dyDescent="0.25">
      <c r="A43" s="115"/>
      <c r="B43" s="116"/>
      <c r="C43" s="165"/>
      <c r="D43" s="165"/>
      <c r="E43" s="166"/>
      <c r="F43" s="119"/>
      <c r="G43" s="115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</row>
    <row r="44" spans="1:22" ht="14.4" customHeight="1" x14ac:dyDescent="0.25">
      <c r="A44" s="115"/>
      <c r="B44" s="160"/>
      <c r="C44" s="165"/>
      <c r="D44" s="165"/>
      <c r="E44" s="166"/>
      <c r="F44" s="119"/>
      <c r="G44" s="115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</row>
    <row r="45" spans="1:22" ht="14.4" customHeight="1" x14ac:dyDescent="0.25">
      <c r="A45" s="115"/>
      <c r="B45" s="116"/>
      <c r="C45" s="165"/>
      <c r="D45" s="165"/>
      <c r="E45" s="166"/>
      <c r="F45" s="119"/>
      <c r="G45" s="115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</row>
    <row r="46" spans="1:22" ht="14.4" customHeight="1" x14ac:dyDescent="0.25">
      <c r="A46" s="115"/>
      <c r="B46" s="116"/>
      <c r="C46" s="165"/>
      <c r="D46" s="165"/>
      <c r="E46" s="166"/>
      <c r="F46" s="119"/>
      <c r="G46" s="172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</row>
    <row r="47" spans="1:22" ht="14.4" customHeight="1" x14ac:dyDescent="0.25">
      <c r="A47" s="115"/>
      <c r="B47" s="116"/>
      <c r="C47" s="165"/>
      <c r="D47" s="165"/>
      <c r="E47" s="166"/>
      <c r="F47" s="119"/>
      <c r="G47" s="172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</row>
    <row r="48" spans="1:22" ht="14.4" customHeight="1" x14ac:dyDescent="0.25">
      <c r="A48" s="115"/>
      <c r="B48" s="161"/>
      <c r="C48" s="165"/>
      <c r="D48" s="165"/>
      <c r="E48" s="166"/>
      <c r="F48" s="119"/>
      <c r="G48" s="172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</row>
    <row r="49" spans="1:22" ht="14.4" customHeight="1" x14ac:dyDescent="0.25">
      <c r="A49" s="115"/>
      <c r="B49" s="162"/>
      <c r="C49" s="165"/>
      <c r="D49" s="165"/>
      <c r="E49" s="166"/>
      <c r="F49" s="119"/>
      <c r="G49" s="172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</row>
    <row r="50" spans="1:22" ht="14.4" customHeight="1" x14ac:dyDescent="0.25">
      <c r="A50" s="115"/>
      <c r="B50" s="163"/>
      <c r="C50" s="165"/>
      <c r="D50" s="165"/>
      <c r="E50" s="166"/>
      <c r="F50" s="119"/>
      <c r="G50" s="172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</row>
    <row r="51" spans="1:22" ht="14.4" customHeight="1" x14ac:dyDescent="0.25">
      <c r="A51" s="115"/>
      <c r="B51" s="116"/>
      <c r="C51" s="165"/>
      <c r="D51" s="165"/>
      <c r="E51" s="166"/>
      <c r="F51" s="119"/>
      <c r="G51" s="172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</row>
    <row r="52" spans="1:22" ht="14.4" customHeight="1" x14ac:dyDescent="0.25">
      <c r="A52" s="115"/>
      <c r="B52" s="164"/>
      <c r="C52" s="165"/>
      <c r="D52" s="165"/>
      <c r="E52" s="166"/>
      <c r="F52" s="119"/>
      <c r="G52" s="172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</row>
    <row r="53" spans="1:22" ht="14.4" customHeight="1" x14ac:dyDescent="0.25">
      <c r="A53" s="115"/>
      <c r="B53" s="116"/>
      <c r="C53" s="165"/>
      <c r="D53" s="165"/>
      <c r="E53" s="166"/>
      <c r="F53" s="119"/>
      <c r="G53" s="172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</row>
    <row r="54" spans="1:22" ht="14.4" customHeight="1" x14ac:dyDescent="0.25">
      <c r="A54" s="115"/>
      <c r="B54" s="116"/>
      <c r="C54" s="165"/>
      <c r="D54" s="165"/>
      <c r="E54" s="166"/>
      <c r="F54" s="119"/>
      <c r="G54" s="172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</row>
    <row r="55" spans="1:22" ht="14.4" customHeight="1" x14ac:dyDescent="0.25">
      <c r="A55" s="115"/>
      <c r="B55" s="120"/>
      <c r="C55" s="165"/>
      <c r="D55" s="165"/>
      <c r="E55" s="166"/>
      <c r="F55" s="119"/>
      <c r="G55" s="172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</row>
    <row r="56" spans="1:22" ht="14.4" customHeight="1" x14ac:dyDescent="0.25">
      <c r="A56" s="115"/>
      <c r="B56" s="121"/>
      <c r="C56" s="165"/>
      <c r="D56" s="165"/>
      <c r="E56" s="166"/>
      <c r="F56" s="119"/>
      <c r="G56" s="172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</row>
    <row r="57" spans="1:22" ht="14.4" customHeight="1" x14ac:dyDescent="0.25">
      <c r="A57" s="115"/>
      <c r="B57" s="122"/>
      <c r="C57" s="165"/>
      <c r="D57" s="165"/>
      <c r="E57" s="166"/>
      <c r="F57" s="119"/>
      <c r="G57" s="172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</row>
    <row r="58" spans="1:22" ht="14.4" customHeight="1" x14ac:dyDescent="0.25">
      <c r="A58" s="115"/>
      <c r="B58" s="123"/>
      <c r="C58" s="165"/>
      <c r="D58" s="165"/>
      <c r="E58" s="166"/>
      <c r="F58" s="119"/>
      <c r="G58" s="172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</row>
    <row r="59" spans="1:22" ht="14.4" customHeight="1" x14ac:dyDescent="0.25">
      <c r="A59" s="115"/>
      <c r="B59" s="124"/>
      <c r="C59" s="165"/>
      <c r="D59" s="165"/>
      <c r="E59" s="166"/>
      <c r="F59" s="119"/>
      <c r="G59" s="172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</row>
    <row r="60" spans="1:22" ht="14.4" customHeight="1" x14ac:dyDescent="0.25">
      <c r="A60" s="115"/>
      <c r="B60" s="125"/>
      <c r="C60" s="165"/>
      <c r="D60" s="165"/>
      <c r="E60" s="166"/>
      <c r="F60" s="119"/>
      <c r="G60" s="172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</row>
    <row r="61" spans="1:22" ht="14.4" customHeight="1" x14ac:dyDescent="0.25">
      <c r="A61" s="115"/>
      <c r="B61" s="126"/>
      <c r="C61" s="165"/>
      <c r="D61" s="165"/>
      <c r="E61" s="166"/>
      <c r="F61" s="119"/>
      <c r="G61" s="172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</row>
    <row r="62" spans="1:22" ht="14.4" customHeight="1" x14ac:dyDescent="0.25">
      <c r="A62" s="115"/>
      <c r="B62" s="127"/>
      <c r="C62" s="165"/>
      <c r="D62" s="165"/>
      <c r="E62" s="166"/>
      <c r="F62" s="119"/>
      <c r="G62" s="172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ht="14.4" customHeight="1" x14ac:dyDescent="0.25">
      <c r="A63" s="115"/>
      <c r="B63" s="128"/>
      <c r="C63" s="165"/>
      <c r="D63" s="165"/>
      <c r="E63" s="166"/>
      <c r="F63" s="119"/>
      <c r="G63" s="172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14.4" customHeight="1" x14ac:dyDescent="0.25">
      <c r="A64" s="115"/>
      <c r="B64" s="129"/>
      <c r="C64" s="165"/>
      <c r="D64" s="165"/>
      <c r="E64" s="166"/>
      <c r="F64" s="119"/>
      <c r="G64" s="172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</row>
    <row r="65" spans="1:22" ht="14.4" customHeight="1" x14ac:dyDescent="0.25">
      <c r="A65" s="115"/>
      <c r="B65" s="116"/>
      <c r="C65" s="165"/>
      <c r="D65" s="165"/>
      <c r="E65" s="166"/>
      <c r="F65" s="119"/>
      <c r="G65" s="172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</row>
    <row r="66" spans="1:22" ht="14.4" customHeight="1" x14ac:dyDescent="0.25">
      <c r="A66" s="115"/>
      <c r="B66" s="130"/>
      <c r="C66" s="165"/>
      <c r="D66" s="165"/>
      <c r="E66" s="166"/>
      <c r="F66" s="119"/>
      <c r="G66" s="172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</row>
    <row r="67" spans="1:22" ht="14.4" customHeight="1" x14ac:dyDescent="0.25">
      <c r="A67" s="115"/>
      <c r="B67" s="131"/>
      <c r="C67" s="165"/>
      <c r="D67" s="165"/>
      <c r="E67" s="166"/>
      <c r="F67" s="119"/>
      <c r="G67" s="172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</row>
    <row r="68" spans="1:22" ht="14.4" customHeight="1" x14ac:dyDescent="0.25">
      <c r="A68" s="115"/>
      <c r="B68" s="132"/>
      <c r="C68" s="165"/>
      <c r="D68" s="165"/>
      <c r="E68" s="166"/>
      <c r="F68" s="119"/>
      <c r="G68" s="172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</row>
    <row r="69" spans="1:22" ht="14.4" customHeight="1" x14ac:dyDescent="0.25">
      <c r="A69" s="115"/>
      <c r="B69" s="133"/>
      <c r="C69" s="165"/>
      <c r="D69" s="165"/>
      <c r="E69" s="166"/>
      <c r="F69" s="119"/>
      <c r="G69" s="172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</row>
    <row r="70" spans="1:22" ht="14.4" customHeight="1" x14ac:dyDescent="0.25">
      <c r="A70" s="115"/>
      <c r="B70" s="116"/>
      <c r="C70" s="165"/>
      <c r="D70" s="165"/>
      <c r="E70" s="166"/>
      <c r="F70" s="119"/>
      <c r="G70" s="172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</row>
    <row r="71" spans="1:22" ht="14.4" customHeight="1" x14ac:dyDescent="0.25">
      <c r="A71" s="115"/>
      <c r="B71" s="134"/>
      <c r="C71" s="165"/>
      <c r="D71" s="165"/>
      <c r="E71" s="166"/>
      <c r="F71" s="119"/>
      <c r="G71" s="172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</row>
    <row r="72" spans="1:22" ht="14.4" customHeight="1" x14ac:dyDescent="0.25">
      <c r="A72" s="115"/>
      <c r="B72" s="135"/>
      <c r="C72" s="165"/>
      <c r="D72" s="165"/>
      <c r="E72" s="166"/>
      <c r="F72" s="119"/>
      <c r="G72" s="172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</row>
    <row r="73" spans="1:22" ht="14.4" customHeight="1" x14ac:dyDescent="0.25">
      <c r="A73" s="115"/>
      <c r="B73" s="136"/>
      <c r="C73" s="165"/>
      <c r="D73" s="165"/>
      <c r="E73" s="166"/>
      <c r="F73" s="119"/>
      <c r="G73" s="172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</row>
    <row r="74" spans="1:22" ht="14.4" customHeight="1" x14ac:dyDescent="0.25">
      <c r="A74" s="115"/>
      <c r="B74" s="116"/>
      <c r="C74" s="165"/>
      <c r="D74" s="165"/>
      <c r="E74" s="166"/>
      <c r="F74" s="119"/>
      <c r="G74" s="172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</row>
    <row r="75" spans="1:22" ht="14.4" customHeight="1" x14ac:dyDescent="0.25">
      <c r="A75" s="115"/>
      <c r="B75" s="137"/>
      <c r="C75" s="165"/>
      <c r="D75" s="165"/>
      <c r="E75" s="166"/>
      <c r="F75" s="119"/>
      <c r="G75" s="172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</row>
    <row r="76" spans="1:22" ht="14.4" customHeight="1" x14ac:dyDescent="0.25">
      <c r="A76" s="115"/>
      <c r="B76" s="116"/>
      <c r="C76" s="165"/>
      <c r="D76" s="165"/>
      <c r="E76" s="166"/>
      <c r="F76" s="119"/>
      <c r="G76" s="172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</row>
    <row r="77" spans="1:22" ht="14.4" customHeight="1" x14ac:dyDescent="0.25">
      <c r="A77" s="115"/>
      <c r="B77" s="138"/>
      <c r="C77" s="165"/>
      <c r="D77" s="165"/>
      <c r="E77" s="166"/>
      <c r="F77" s="119"/>
      <c r="G77" s="172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</row>
    <row r="78" spans="1:22" ht="14.4" customHeight="1" x14ac:dyDescent="0.25">
      <c r="A78" s="115"/>
      <c r="B78" s="139"/>
      <c r="C78" s="165"/>
      <c r="D78" s="165"/>
      <c r="E78" s="166"/>
      <c r="F78" s="119"/>
      <c r="G78" s="172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</row>
    <row r="79" spans="1:22" ht="14.4" customHeight="1" x14ac:dyDescent="0.25">
      <c r="A79" s="115"/>
      <c r="B79" s="140"/>
      <c r="C79" s="165"/>
      <c r="D79" s="165"/>
      <c r="E79" s="166"/>
      <c r="F79" s="119"/>
      <c r="G79" s="172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</row>
    <row r="80" spans="1:22" ht="14.4" customHeight="1" x14ac:dyDescent="0.25">
      <c r="A80" s="115"/>
      <c r="B80" s="140"/>
      <c r="C80" s="165"/>
      <c r="D80" s="165"/>
      <c r="E80" s="166"/>
      <c r="F80" s="119"/>
      <c r="G80" s="172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</row>
    <row r="81" spans="1:22" ht="14.4" customHeight="1" x14ac:dyDescent="0.25">
      <c r="A81" s="115"/>
      <c r="B81" s="140"/>
      <c r="C81" s="165"/>
      <c r="D81" s="165"/>
      <c r="E81" s="166"/>
      <c r="F81" s="119"/>
      <c r="G81" s="172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</row>
    <row r="82" spans="1:22" ht="14.4" customHeight="1" x14ac:dyDescent="0.25">
      <c r="A82" s="115"/>
      <c r="B82" s="141"/>
      <c r="C82" s="166"/>
      <c r="D82" s="166"/>
      <c r="E82" s="166"/>
      <c r="F82" s="142"/>
      <c r="G82" s="172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</row>
    <row r="83" spans="1:22" ht="14.4" customHeight="1" x14ac:dyDescent="0.25">
      <c r="A83" s="115"/>
      <c r="B83" s="116"/>
      <c r="C83" s="165"/>
      <c r="D83" s="165"/>
      <c r="E83" s="166"/>
      <c r="F83" s="119"/>
      <c r="G83" s="172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</row>
    <row r="84" spans="1:22" ht="14.4" customHeight="1" x14ac:dyDescent="0.25">
      <c r="A84" s="115"/>
      <c r="B84" s="143"/>
      <c r="C84" s="165"/>
      <c r="D84" s="165"/>
      <c r="E84" s="166"/>
      <c r="F84" s="119"/>
      <c r="G84" s="172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</row>
    <row r="85" spans="1:22" ht="14.4" customHeight="1" x14ac:dyDescent="0.25">
      <c r="A85" s="115"/>
      <c r="B85" s="116"/>
      <c r="C85" s="165"/>
      <c r="D85" s="165"/>
      <c r="E85" s="166"/>
      <c r="F85" s="119"/>
      <c r="G85" s="172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</row>
    <row r="86" spans="1:22" ht="14.4" customHeight="1" x14ac:dyDescent="0.25">
      <c r="A86" s="115"/>
      <c r="B86" s="144"/>
      <c r="C86" s="165"/>
      <c r="D86" s="165"/>
      <c r="E86" s="166"/>
      <c r="F86" s="119"/>
      <c r="G86" s="172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</row>
    <row r="87" spans="1:22" ht="14.4" customHeight="1" x14ac:dyDescent="0.25">
      <c r="A87" s="115"/>
      <c r="B87" s="116"/>
      <c r="C87" s="165"/>
      <c r="D87" s="165"/>
      <c r="E87" s="166"/>
      <c r="F87" s="119"/>
      <c r="G87" s="172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</row>
    <row r="88" spans="1:22" ht="20.100000000000001" customHeight="1" x14ac:dyDescent="0.25">
      <c r="A88" s="111"/>
      <c r="B88" s="111"/>
      <c r="C88" s="111"/>
      <c r="D88" s="111"/>
      <c r="E88" s="111"/>
      <c r="F88" s="111"/>
      <c r="G88" s="172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</row>
    <row r="89" spans="1:22" x14ac:dyDescent="0.25">
      <c r="A89" s="111"/>
      <c r="B89" s="111"/>
      <c r="C89" s="111"/>
      <c r="D89" s="111"/>
      <c r="E89" s="111"/>
      <c r="F89" s="111"/>
      <c r="G89" s="172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</row>
    <row r="90" spans="1:22" ht="15" customHeight="1" x14ac:dyDescent="0.25">
      <c r="A90" s="111"/>
      <c r="B90" s="111"/>
      <c r="C90" s="111"/>
      <c r="D90" s="111"/>
      <c r="E90" s="147"/>
      <c r="F90" s="147"/>
      <c r="G90" s="172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</row>
    <row r="91" spans="1:22" ht="15" customHeight="1" x14ac:dyDescent="0.25">
      <c r="A91" s="111"/>
      <c r="B91" s="111"/>
      <c r="C91" s="111"/>
      <c r="D91" s="111"/>
      <c r="E91" s="147"/>
      <c r="F91" s="147"/>
      <c r="G91" s="172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</row>
    <row r="92" spans="1:22" ht="15" customHeight="1" x14ac:dyDescent="0.25">
      <c r="A92" s="111"/>
      <c r="B92" s="111"/>
      <c r="C92" s="111"/>
      <c r="D92" s="111"/>
      <c r="E92" s="147"/>
      <c r="F92" s="147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</row>
    <row r="93" spans="1:22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</row>
    <row r="94" spans="1:22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</row>
    <row r="95" spans="1:22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</row>
    <row r="96" spans="1:22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</row>
    <row r="97" spans="1:22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</row>
    <row r="98" spans="1:22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</row>
    <row r="99" spans="1:22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</row>
    <row r="100" spans="1:22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</row>
    <row r="101" spans="1:22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</row>
    <row r="102" spans="1:22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</row>
    <row r="103" spans="1:22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</row>
    <row r="104" spans="1:22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</row>
    <row r="105" spans="1:22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</row>
    <row r="106" spans="1:22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</row>
    <row r="107" spans="1:22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</row>
    <row r="108" spans="1:22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</row>
    <row r="109" spans="1:22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</row>
    <row r="110" spans="1:22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</row>
    <row r="111" spans="1:22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</row>
    <row r="112" spans="1:22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</row>
    <row r="113" spans="1:22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</row>
    <row r="114" spans="1:22" ht="18" x14ac:dyDescent="0.25">
      <c r="A114" s="111"/>
      <c r="B114" s="111"/>
      <c r="C114" s="181"/>
      <c r="D114" s="181"/>
      <c r="E114" s="18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</row>
    <row r="115" spans="1:22" ht="18" x14ac:dyDescent="0.25">
      <c r="A115" s="111"/>
      <c r="B115" s="111"/>
      <c r="C115" s="188"/>
      <c r="D115" s="188"/>
      <c r="E115" s="188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</row>
    <row r="116" spans="1:22" x14ac:dyDescent="0.25">
      <c r="A116" s="111"/>
      <c r="B116" s="111"/>
      <c r="C116" s="189"/>
      <c r="D116" s="189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</row>
    <row r="117" spans="1:22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</row>
    <row r="118" spans="1:22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</row>
    <row r="119" spans="1:22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</row>
    <row r="120" spans="1:22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</row>
    <row r="121" spans="1:22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</row>
    <row r="122" spans="1:22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</row>
    <row r="123" spans="1:22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</row>
    <row r="124" spans="1:22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</row>
    <row r="125" spans="1:22" x14ac:dyDescent="0.25"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</row>
  </sheetData>
  <mergeCells count="6">
    <mergeCell ref="A24:F24"/>
    <mergeCell ref="A1:B1"/>
    <mergeCell ref="A2:F2"/>
    <mergeCell ref="A3:F3"/>
    <mergeCell ref="A4:B5"/>
    <mergeCell ref="F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rightToLeft="1" zoomScale="90" zoomScaleNormal="90" workbookViewId="0">
      <selection activeCell="F14" sqref="F14"/>
    </sheetView>
  </sheetViews>
  <sheetFormatPr defaultRowHeight="13.2" x14ac:dyDescent="0.25"/>
  <cols>
    <col min="1" max="1" width="3.6640625" customWidth="1"/>
    <col min="2" max="2" width="46.88671875" customWidth="1"/>
    <col min="3" max="5" width="17.6640625" customWidth="1"/>
    <col min="6" max="6" width="69.33203125" bestFit="1" customWidth="1"/>
    <col min="7" max="7" width="3.6640625" customWidth="1"/>
  </cols>
  <sheetData>
    <row r="1" spans="1:23" ht="19.2" x14ac:dyDescent="0.6">
      <c r="A1" s="435" t="s">
        <v>128</v>
      </c>
      <c r="B1" s="436"/>
      <c r="C1" s="12"/>
      <c r="D1" s="12"/>
      <c r="E1" s="12"/>
      <c r="F1" s="21" t="s">
        <v>94</v>
      </c>
      <c r="G1" s="167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s="2" customFormat="1" ht="20.100000000000001" customHeight="1" x14ac:dyDescent="0.25">
      <c r="A2" s="437" t="s">
        <v>114</v>
      </c>
      <c r="B2" s="437"/>
      <c r="C2" s="437"/>
      <c r="D2" s="437"/>
      <c r="E2" s="437"/>
      <c r="F2" s="437"/>
      <c r="G2" s="169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s="2" customFormat="1" ht="20.100000000000001" customHeight="1" x14ac:dyDescent="0.25">
      <c r="A3" s="438" t="s">
        <v>165</v>
      </c>
      <c r="B3" s="438"/>
      <c r="C3" s="438"/>
      <c r="D3" s="438"/>
      <c r="E3" s="438"/>
      <c r="F3" s="438"/>
      <c r="G3" s="168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ht="24.75" customHeight="1" x14ac:dyDescent="0.25">
      <c r="A4" s="439" t="s">
        <v>109</v>
      </c>
      <c r="B4" s="440"/>
      <c r="C4" s="400" t="s">
        <v>6</v>
      </c>
      <c r="D4" s="400" t="s">
        <v>11</v>
      </c>
      <c r="E4" s="401" t="s">
        <v>7</v>
      </c>
      <c r="F4" s="465" t="s">
        <v>271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 ht="24.75" customHeight="1" x14ac:dyDescent="0.25">
      <c r="A5" s="443"/>
      <c r="B5" s="444"/>
      <c r="C5" s="304" t="s">
        <v>8</v>
      </c>
      <c r="D5" s="304" t="s">
        <v>9</v>
      </c>
      <c r="E5" s="402" t="s">
        <v>10</v>
      </c>
      <c r="F5" s="467"/>
      <c r="G5" s="46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ht="20.100000000000001" customHeight="1" x14ac:dyDescent="0.25">
      <c r="A6" s="49">
        <v>1</v>
      </c>
      <c r="B6" s="261" t="s">
        <v>12</v>
      </c>
      <c r="C6" s="349">
        <v>0.1035031847133758</v>
      </c>
      <c r="D6" s="349">
        <v>8.387096774193549E-2</v>
      </c>
      <c r="E6" s="349">
        <v>8.844446745167088E-2</v>
      </c>
      <c r="F6" s="352" t="s">
        <v>272</v>
      </c>
      <c r="G6" s="248">
        <v>1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ht="20.100000000000001" customHeight="1" x14ac:dyDescent="0.25">
      <c r="A7" s="50">
        <v>2</v>
      </c>
      <c r="B7" s="258" t="s">
        <v>13</v>
      </c>
      <c r="C7" s="350">
        <v>5.29788928118511E-2</v>
      </c>
      <c r="D7" s="350">
        <v>0.16374057147260301</v>
      </c>
      <c r="E7" s="350">
        <v>0.14534051439170301</v>
      </c>
      <c r="F7" s="353" t="s">
        <v>273</v>
      </c>
      <c r="G7" s="249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</row>
    <row r="8" spans="1:23" ht="20.100000000000001" customHeight="1" x14ac:dyDescent="0.25">
      <c r="A8" s="49">
        <v>3</v>
      </c>
      <c r="B8" s="261" t="s">
        <v>14</v>
      </c>
      <c r="C8" s="349">
        <v>9.9715570465172598E-2</v>
      </c>
      <c r="D8" s="349">
        <v>0.12720156555772993</v>
      </c>
      <c r="E8" s="349">
        <v>0.139738465492486</v>
      </c>
      <c r="F8" s="352" t="s">
        <v>274</v>
      </c>
      <c r="G8" s="248">
        <v>3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ht="20.100000000000001" customHeight="1" x14ac:dyDescent="0.25">
      <c r="A9" s="50">
        <v>4</v>
      </c>
      <c r="B9" s="262" t="s">
        <v>15</v>
      </c>
      <c r="C9" s="350">
        <v>0</v>
      </c>
      <c r="D9" s="350">
        <v>0</v>
      </c>
      <c r="E9" s="350">
        <v>0</v>
      </c>
      <c r="F9" s="353" t="s">
        <v>275</v>
      </c>
      <c r="G9" s="249">
        <v>4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ht="20.100000000000001" customHeight="1" x14ac:dyDescent="0.25">
      <c r="A10" s="49">
        <v>5</v>
      </c>
      <c r="B10" s="263" t="s">
        <v>16</v>
      </c>
      <c r="C10" s="349">
        <v>3.9771261985360302E-2</v>
      </c>
      <c r="D10" s="349">
        <v>6.5738792930006867E-2</v>
      </c>
      <c r="E10" s="349">
        <v>8.7822315959599412E-2</v>
      </c>
      <c r="F10" s="352" t="s">
        <v>276</v>
      </c>
      <c r="G10" s="248">
        <v>5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ht="20.100000000000001" customHeight="1" x14ac:dyDescent="0.25">
      <c r="A11" s="50">
        <v>6</v>
      </c>
      <c r="B11" s="264" t="s">
        <v>17</v>
      </c>
      <c r="C11" s="350">
        <v>5.9441188758988153E-3</v>
      </c>
      <c r="D11" s="350">
        <v>3.4096112478744799E-2</v>
      </c>
      <c r="E11" s="350">
        <v>8.0971659919028341E-2</v>
      </c>
      <c r="F11" s="353" t="s">
        <v>277</v>
      </c>
      <c r="G11" s="249">
        <v>6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ht="20.100000000000001" customHeight="1" x14ac:dyDescent="0.25">
      <c r="A12" s="49">
        <v>7</v>
      </c>
      <c r="B12" s="265" t="s">
        <v>18</v>
      </c>
      <c r="C12" s="349">
        <v>6.7836388458685407E-2</v>
      </c>
      <c r="D12" s="349">
        <v>6.937594733373853E-2</v>
      </c>
      <c r="E12" s="349">
        <v>3.3740390343549385E-2</v>
      </c>
      <c r="F12" s="352" t="s">
        <v>278</v>
      </c>
      <c r="G12" s="248">
        <v>7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ht="20.100000000000001" customHeight="1" x14ac:dyDescent="0.25">
      <c r="A13" s="50">
        <v>8</v>
      </c>
      <c r="B13" s="266" t="s">
        <v>19</v>
      </c>
      <c r="C13" s="350">
        <v>0.31060606060606061</v>
      </c>
      <c r="D13" s="350">
        <v>9.4097571366973998E-2</v>
      </c>
      <c r="E13" s="350">
        <v>6.6686801940241097E-2</v>
      </c>
      <c r="F13" s="353" t="s">
        <v>279</v>
      </c>
      <c r="G13" s="249">
        <v>8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ht="20.100000000000001" customHeight="1" x14ac:dyDescent="0.25">
      <c r="A14" s="51">
        <v>9</v>
      </c>
      <c r="B14" s="261" t="s">
        <v>20</v>
      </c>
      <c r="C14" s="349">
        <v>9.0009000900090008E-2</v>
      </c>
      <c r="D14" s="349">
        <v>4.9079164086203303E-2</v>
      </c>
      <c r="E14" s="349">
        <v>3.4654736706056385E-2</v>
      </c>
      <c r="F14" s="352" t="s">
        <v>280</v>
      </c>
      <c r="G14" s="248">
        <v>9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ht="20.100000000000001" customHeight="1" x14ac:dyDescent="0.25">
      <c r="A15" s="18">
        <v>10</v>
      </c>
      <c r="B15" s="267" t="s">
        <v>21</v>
      </c>
      <c r="C15" s="350">
        <v>2.37777777777778E-2</v>
      </c>
      <c r="D15" s="350">
        <v>3.11016362018335E-2</v>
      </c>
      <c r="E15" s="350">
        <v>2.07817909370091E-2</v>
      </c>
      <c r="F15" s="353" t="s">
        <v>281</v>
      </c>
      <c r="G15" s="249">
        <v>10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ht="20.100000000000001" customHeight="1" x14ac:dyDescent="0.25">
      <c r="A16" s="17">
        <v>11</v>
      </c>
      <c r="B16" s="268" t="s">
        <v>22</v>
      </c>
      <c r="C16" s="349">
        <v>1.1686914745847878E-2</v>
      </c>
      <c r="D16" s="349">
        <v>1.9463551183086701E-2</v>
      </c>
      <c r="E16" s="349">
        <v>2.1921059383776767E-2</v>
      </c>
      <c r="F16" s="352" t="s">
        <v>282</v>
      </c>
      <c r="G16" s="248">
        <v>11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ht="20.100000000000001" customHeight="1" x14ac:dyDescent="0.25">
      <c r="A17" s="18">
        <v>12</v>
      </c>
      <c r="B17" s="258" t="s">
        <v>23</v>
      </c>
      <c r="C17" s="350">
        <v>7.03125E-2</v>
      </c>
      <c r="D17" s="350">
        <v>0.16</v>
      </c>
      <c r="E17" s="350">
        <v>0.197325242759324</v>
      </c>
      <c r="F17" s="353" t="s">
        <v>283</v>
      </c>
      <c r="G17" s="249">
        <v>12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23" ht="20.100000000000001" customHeight="1" x14ac:dyDescent="0.25">
      <c r="A18" s="17">
        <v>13</v>
      </c>
      <c r="B18" s="261" t="s">
        <v>24</v>
      </c>
      <c r="C18" s="349">
        <v>0.18214370917557501</v>
      </c>
      <c r="D18" s="349">
        <v>0.21634615384615385</v>
      </c>
      <c r="E18" s="349">
        <v>0.24056109226219399</v>
      </c>
      <c r="F18" s="352" t="s">
        <v>284</v>
      </c>
      <c r="G18" s="248">
        <v>13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23" ht="20.100000000000001" customHeight="1" x14ac:dyDescent="0.25">
      <c r="A19" s="18">
        <v>14</v>
      </c>
      <c r="B19" s="269" t="s">
        <v>25</v>
      </c>
      <c r="C19" s="350">
        <v>0.154466636537371</v>
      </c>
      <c r="D19" s="350">
        <v>0.17156862745098039</v>
      </c>
      <c r="E19" s="350">
        <v>0.22222222222222221</v>
      </c>
      <c r="F19" s="353" t="s">
        <v>285</v>
      </c>
      <c r="G19" s="249">
        <v>14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3" ht="20.100000000000001" customHeight="1" x14ac:dyDescent="0.25">
      <c r="A20" s="17">
        <v>15</v>
      </c>
      <c r="B20" s="261" t="s">
        <v>26</v>
      </c>
      <c r="C20" s="349">
        <v>9.2693082957989795E-2</v>
      </c>
      <c r="D20" s="349">
        <v>7.2727272727272724E-2</v>
      </c>
      <c r="E20" s="349">
        <v>6.2135786014096278E-2</v>
      </c>
      <c r="F20" s="352" t="s">
        <v>286</v>
      </c>
      <c r="G20" s="248">
        <v>15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3" ht="20.100000000000001" customHeight="1" x14ac:dyDescent="0.25">
      <c r="A21" s="18">
        <v>16</v>
      </c>
      <c r="B21" s="270" t="s">
        <v>27</v>
      </c>
      <c r="C21" s="350">
        <v>9.3513480930584279E-3</v>
      </c>
      <c r="D21" s="350">
        <v>1.3341033875845469E-2</v>
      </c>
      <c r="E21" s="350">
        <v>2.1795299991323704E-2</v>
      </c>
      <c r="F21" s="353" t="s">
        <v>287</v>
      </c>
      <c r="G21" s="249">
        <v>16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3" ht="20.100000000000001" customHeight="1" x14ac:dyDescent="0.25">
      <c r="A22" s="17">
        <v>17</v>
      </c>
      <c r="B22" s="271" t="s">
        <v>28</v>
      </c>
      <c r="C22" s="349">
        <v>6.4033293601762839E-2</v>
      </c>
      <c r="D22" s="349">
        <v>0.10593685871724801</v>
      </c>
      <c r="E22" s="349">
        <v>0.137439412853085</v>
      </c>
      <c r="F22" s="352" t="s">
        <v>288</v>
      </c>
      <c r="G22" s="248">
        <v>17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ht="20.100000000000001" customHeight="1" x14ac:dyDescent="0.25">
      <c r="A23" s="18">
        <v>18</v>
      </c>
      <c r="B23" s="272" t="s">
        <v>29</v>
      </c>
      <c r="C23" s="351">
        <v>0.14334862385321101</v>
      </c>
      <c r="D23" s="351">
        <v>0.15830839960250401</v>
      </c>
      <c r="E23" s="351">
        <v>0.159109397972207</v>
      </c>
      <c r="F23" s="353" t="s">
        <v>289</v>
      </c>
      <c r="G23" s="249">
        <v>18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ht="14.4" customHeight="1" x14ac:dyDescent="0.25">
      <c r="A24" s="485" t="s">
        <v>182</v>
      </c>
      <c r="B24" s="486"/>
      <c r="C24" s="486"/>
      <c r="D24" s="486"/>
      <c r="E24" s="486"/>
      <c r="F24" s="487"/>
      <c r="G24" s="17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ht="18" x14ac:dyDescent="0.25">
      <c r="A25" s="111"/>
      <c r="B25" s="111"/>
      <c r="C25" s="198"/>
      <c r="D25" s="179"/>
      <c r="E25" s="18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1:23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23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  <row r="30" spans="1:23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23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23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1:23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23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3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3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3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23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23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1:23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1:23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1:23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1:23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1:23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1:23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1:23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1:23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1:23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1:23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1:23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1:23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  <row r="58" spans="1:23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</row>
    <row r="59" spans="1:23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</row>
    <row r="60" spans="1:23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</row>
    <row r="61" spans="1:23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</row>
    <row r="62" spans="1:23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</row>
    <row r="63" spans="1:23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3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1:23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1:23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1:23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1:23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23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1:23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1:23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1:23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1:23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1:23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1:23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3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1:23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1:23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1:23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1:23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1:23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1:23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1:23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23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23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23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23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23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23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23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23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23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1:23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1:23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1:23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1:23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 ht="18" x14ac:dyDescent="0.25">
      <c r="A103" s="111"/>
      <c r="B103" s="111"/>
      <c r="C103" s="181"/>
      <c r="D103" s="181"/>
      <c r="E103" s="18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 ht="18" x14ac:dyDescent="0.25">
      <c r="A104" s="111"/>
      <c r="B104" s="111"/>
      <c r="C104" s="188"/>
      <c r="D104" s="188"/>
      <c r="E104" s="188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 x14ac:dyDescent="0.25">
      <c r="A105" s="111"/>
      <c r="B105" s="111"/>
      <c r="C105" s="189"/>
      <c r="D105" s="189"/>
      <c r="E105" s="111"/>
      <c r="F105" s="111"/>
      <c r="G105" s="111"/>
      <c r="H105" s="111"/>
    </row>
    <row r="106" spans="1:23" x14ac:dyDescent="0.25">
      <c r="A106" s="111"/>
      <c r="B106" s="111"/>
      <c r="C106" s="111"/>
      <c r="D106" s="111"/>
      <c r="E106" s="111"/>
      <c r="F106" s="111"/>
      <c r="G106" s="111"/>
      <c r="H106" s="111"/>
    </row>
  </sheetData>
  <mergeCells count="6">
    <mergeCell ref="A24:F24"/>
    <mergeCell ref="A1:B1"/>
    <mergeCell ref="A2:F2"/>
    <mergeCell ref="A3:F3"/>
    <mergeCell ref="A4:B5"/>
    <mergeCell ref="F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rightToLeft="1" zoomScale="95" zoomScaleNormal="95" workbookViewId="0">
      <selection activeCell="F53" sqref="F53"/>
    </sheetView>
  </sheetViews>
  <sheetFormatPr defaultRowHeight="13.2" x14ac:dyDescent="0.25"/>
  <cols>
    <col min="1" max="1" width="3.6640625" customWidth="1"/>
    <col min="2" max="2" width="45.6640625" customWidth="1"/>
    <col min="3" max="5" width="17.44140625" customWidth="1"/>
    <col min="6" max="6" width="55.6640625" customWidth="1"/>
    <col min="7" max="7" width="3.6640625" customWidth="1"/>
  </cols>
  <sheetData>
    <row r="1" spans="1:21" ht="19.2" x14ac:dyDescent="0.6">
      <c r="A1" s="435" t="s">
        <v>129</v>
      </c>
      <c r="B1" s="436"/>
      <c r="C1" s="12"/>
      <c r="D1" s="12"/>
      <c r="E1" s="13"/>
      <c r="F1" s="21" t="s">
        <v>95</v>
      </c>
      <c r="G1" s="167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s="2" customFormat="1" ht="20.100000000000001" customHeight="1" x14ac:dyDescent="0.25">
      <c r="A2" s="437" t="s">
        <v>110</v>
      </c>
      <c r="B2" s="437"/>
      <c r="C2" s="437"/>
      <c r="D2" s="437"/>
      <c r="E2" s="437"/>
      <c r="F2" s="437"/>
      <c r="G2" s="169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s="2" customFormat="1" ht="20.100000000000001" customHeight="1" x14ac:dyDescent="0.25">
      <c r="A3" s="438" t="s">
        <v>119</v>
      </c>
      <c r="B3" s="438"/>
      <c r="C3" s="438"/>
      <c r="D3" s="438"/>
      <c r="E3" s="438"/>
      <c r="F3" s="438"/>
      <c r="G3" s="168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20.100000000000001" customHeight="1" x14ac:dyDescent="0.25">
      <c r="A4" s="439" t="s">
        <v>107</v>
      </c>
      <c r="B4" s="440"/>
      <c r="C4" s="407" t="s">
        <v>6</v>
      </c>
      <c r="D4" s="400" t="s">
        <v>11</v>
      </c>
      <c r="E4" s="401" t="s">
        <v>7</v>
      </c>
      <c r="F4" s="465" t="s">
        <v>108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20.100000000000001" customHeight="1" x14ac:dyDescent="0.25">
      <c r="A5" s="443"/>
      <c r="B5" s="444"/>
      <c r="C5" s="305" t="s">
        <v>8</v>
      </c>
      <c r="D5" s="304" t="s">
        <v>9</v>
      </c>
      <c r="E5" s="402" t="s">
        <v>10</v>
      </c>
      <c r="F5" s="467"/>
      <c r="G5" s="46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0.100000000000001" customHeight="1" x14ac:dyDescent="0.25">
      <c r="A6" s="49">
        <v>1</v>
      </c>
      <c r="B6" s="329" t="s">
        <v>30</v>
      </c>
      <c r="C6" s="354">
        <v>0.14530088156381801</v>
      </c>
      <c r="D6" s="355">
        <v>0.13783387651154899</v>
      </c>
      <c r="E6" s="355">
        <v>0.15927189988623436</v>
      </c>
      <c r="F6" s="36" t="s">
        <v>290</v>
      </c>
      <c r="G6" s="389">
        <v>1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20.100000000000001" customHeight="1" x14ac:dyDescent="0.25">
      <c r="A7" s="391">
        <v>2</v>
      </c>
      <c r="B7" s="258" t="s">
        <v>83</v>
      </c>
      <c r="C7" s="356">
        <v>1.8527799068451152E-2</v>
      </c>
      <c r="D7" s="357">
        <v>6.4391500321957507E-2</v>
      </c>
      <c r="E7" s="357">
        <v>6.8778915434205501E-2</v>
      </c>
      <c r="F7" s="29" t="s">
        <v>293</v>
      </c>
      <c r="G7" s="390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1" ht="20.100000000000001" customHeight="1" x14ac:dyDescent="0.25">
      <c r="A8" s="49">
        <v>3</v>
      </c>
      <c r="B8" s="261" t="s">
        <v>31</v>
      </c>
      <c r="C8" s="358">
        <v>0.14562190182908299</v>
      </c>
      <c r="D8" s="359">
        <v>0.1851255634256278</v>
      </c>
      <c r="E8" s="359">
        <v>0.21071925167488306</v>
      </c>
      <c r="F8" s="28" t="s">
        <v>292</v>
      </c>
      <c r="G8" s="389">
        <v>3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ht="20.100000000000001" customHeight="1" x14ac:dyDescent="0.25">
      <c r="A9" s="50">
        <v>4</v>
      </c>
      <c r="B9" s="262" t="s">
        <v>32</v>
      </c>
      <c r="C9" s="356">
        <v>0.25539798134662067</v>
      </c>
      <c r="D9" s="357">
        <v>0.15356823565030001</v>
      </c>
      <c r="E9" s="357">
        <v>0.1260270509417267</v>
      </c>
      <c r="F9" s="29" t="s">
        <v>291</v>
      </c>
      <c r="G9" s="390">
        <v>4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20.100000000000001" customHeight="1" x14ac:dyDescent="0.25">
      <c r="A10" s="49">
        <v>5</v>
      </c>
      <c r="B10" s="263" t="s">
        <v>33</v>
      </c>
      <c r="C10" s="358">
        <v>2.5769525563169807E-2</v>
      </c>
      <c r="D10" s="359">
        <v>6.4187779380598706E-2</v>
      </c>
      <c r="E10" s="359">
        <v>0.112766798418972</v>
      </c>
      <c r="F10" s="28" t="s">
        <v>294</v>
      </c>
      <c r="G10" s="389">
        <v>5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ht="20.100000000000001" customHeight="1" x14ac:dyDescent="0.25">
      <c r="A11" s="50">
        <v>6</v>
      </c>
      <c r="B11" s="264" t="s">
        <v>34</v>
      </c>
      <c r="C11" s="356">
        <v>5.7256919720807466E-2</v>
      </c>
      <c r="D11" s="357">
        <v>0.12878300064391501</v>
      </c>
      <c r="E11" s="357">
        <v>0.13310580204778158</v>
      </c>
      <c r="F11" s="29" t="s">
        <v>296</v>
      </c>
      <c r="G11" s="390">
        <v>6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ht="20.100000000000001" customHeight="1" x14ac:dyDescent="0.25">
      <c r="A12" s="49">
        <v>7</v>
      </c>
      <c r="B12" s="265" t="s">
        <v>35</v>
      </c>
      <c r="C12" s="358">
        <v>9.8291102211861599E-3</v>
      </c>
      <c r="D12" s="359">
        <v>3.7167637263806522E-2</v>
      </c>
      <c r="E12" s="359">
        <v>0.1317153330805208</v>
      </c>
      <c r="F12" s="28" t="s">
        <v>295</v>
      </c>
      <c r="G12" s="389">
        <v>7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20.100000000000001" customHeight="1" x14ac:dyDescent="0.25">
      <c r="A13" s="50">
        <v>8</v>
      </c>
      <c r="B13" s="266" t="s">
        <v>36</v>
      </c>
      <c r="C13" s="356">
        <v>6.4775776159448059E-2</v>
      </c>
      <c r="D13" s="357">
        <v>9.610431423052157E-2</v>
      </c>
      <c r="E13" s="357">
        <v>9.1138920490456327E-2</v>
      </c>
      <c r="F13" s="29" t="s">
        <v>297</v>
      </c>
      <c r="G13" s="390">
        <v>8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ht="20.100000000000001" customHeight="1" x14ac:dyDescent="0.25">
      <c r="A14" s="51">
        <v>9</v>
      </c>
      <c r="B14" s="261" t="s">
        <v>37</v>
      </c>
      <c r="C14" s="358">
        <v>0.10195548157991401</v>
      </c>
      <c r="D14" s="359">
        <v>8.9241865683603094E-2</v>
      </c>
      <c r="E14" s="359">
        <v>7.9051383399209488E-2</v>
      </c>
      <c r="F14" s="28" t="s">
        <v>299</v>
      </c>
      <c r="G14" s="389">
        <v>9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21" ht="20.100000000000001" customHeight="1" x14ac:dyDescent="0.25">
      <c r="A15" s="18">
        <v>10</v>
      </c>
      <c r="B15" s="267" t="s">
        <v>38</v>
      </c>
      <c r="C15" s="356">
        <v>5.0618386978271417E-2</v>
      </c>
      <c r="D15" s="357">
        <v>4.0244687701223442E-2</v>
      </c>
      <c r="E15" s="357">
        <v>6.6616104158766273E-2</v>
      </c>
      <c r="F15" s="29" t="s">
        <v>298</v>
      </c>
      <c r="G15" s="390">
        <v>10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 ht="20.100000000000001" customHeight="1" x14ac:dyDescent="0.25">
      <c r="A16" s="392">
        <v>11</v>
      </c>
      <c r="B16" s="362" t="s">
        <v>39</v>
      </c>
      <c r="C16" s="360">
        <v>5.1105148843746007E-2</v>
      </c>
      <c r="D16" s="361">
        <v>9.8876244412388042E-2</v>
      </c>
      <c r="E16" s="361">
        <v>0.12577423840222476</v>
      </c>
      <c r="F16" s="37" t="s">
        <v>300</v>
      </c>
      <c r="G16" s="389">
        <v>11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ht="15.75" customHeight="1" x14ac:dyDescent="0.25">
      <c r="A17" s="485" t="s">
        <v>182</v>
      </c>
      <c r="B17" s="486"/>
      <c r="C17" s="486"/>
      <c r="D17" s="486"/>
      <c r="E17" s="486"/>
      <c r="F17" s="487"/>
      <c r="G17" s="199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</row>
    <row r="18" spans="1:21" ht="18" x14ac:dyDescent="0.25">
      <c r="A18" s="111"/>
      <c r="B18" s="111"/>
      <c r="C18" s="198"/>
      <c r="D18" s="179"/>
      <c r="E18" s="180"/>
      <c r="F18" s="111"/>
      <c r="G18" s="111"/>
      <c r="H18" s="111"/>
      <c r="I18" s="110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</row>
    <row r="19" spans="1:21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1:21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21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1:2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1:2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</row>
    <row r="36" spans="1:2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</row>
    <row r="37" spans="1:2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41" spans="1:2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</row>
    <row r="44" spans="1:2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</row>
    <row r="45" spans="1:2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</row>
    <row r="46" spans="1:2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</row>
    <row r="47" spans="1:2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</row>
    <row r="48" spans="1:2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</row>
    <row r="49" spans="1:21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</row>
    <row r="50" spans="1:2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</row>
    <row r="51" spans="1:21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</row>
    <row r="52" spans="1:2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</row>
    <row r="53" spans="1:2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</row>
    <row r="54" spans="1:2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</row>
    <row r="55" spans="1:2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</row>
    <row r="56" spans="1:2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</row>
    <row r="57" spans="1:2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</row>
    <row r="58" spans="1:2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</row>
    <row r="59" spans="1:2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</row>
    <row r="60" spans="1:2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</row>
    <row r="61" spans="1:2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</row>
    <row r="62" spans="1:2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</row>
    <row r="63" spans="1:2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</row>
    <row r="64" spans="1:2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</row>
    <row r="65" spans="1:2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</row>
    <row r="66" spans="1:2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</row>
    <row r="67" spans="1:2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</row>
    <row r="68" spans="1:2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</row>
    <row r="69" spans="1:2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</row>
    <row r="70" spans="1:2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</row>
    <row r="71" spans="1:2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</row>
    <row r="72" spans="1:2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</row>
    <row r="73" spans="1:2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</row>
    <row r="74" spans="1:2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</row>
    <row r="75" spans="1:2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</row>
    <row r="76" spans="1:21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</row>
    <row r="77" spans="1:21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</row>
    <row r="78" spans="1:2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</row>
    <row r="79" spans="1:21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</row>
    <row r="80" spans="1:21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</row>
    <row r="81" spans="1:2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</row>
    <row r="82" spans="1:2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</row>
    <row r="83" spans="1:21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</row>
    <row r="84" spans="1:2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</row>
    <row r="85" spans="1:2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</row>
    <row r="86" spans="1:2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</row>
    <row r="87" spans="1:2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</row>
    <row r="88" spans="1:2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</row>
    <row r="89" spans="1:2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</row>
    <row r="90" spans="1:2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</row>
    <row r="91" spans="1:2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</row>
    <row r="92" spans="1:21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</row>
    <row r="93" spans="1:2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</row>
    <row r="94" spans="1:2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</row>
  </sheetData>
  <mergeCells count="6">
    <mergeCell ref="A17:F17"/>
    <mergeCell ref="A1:B1"/>
    <mergeCell ref="A2:F2"/>
    <mergeCell ref="A3:F3"/>
    <mergeCell ref="A4:B5"/>
    <mergeCell ref="F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rightToLeft="1" view="pageBreakPreview" topLeftCell="A4" zoomScale="98" zoomScaleNormal="95" zoomScaleSheetLayoutView="98" workbookViewId="0">
      <selection activeCell="B50" sqref="B50"/>
    </sheetView>
  </sheetViews>
  <sheetFormatPr defaultRowHeight="13.2" x14ac:dyDescent="0.25"/>
  <cols>
    <col min="1" max="1" width="3.6640625" customWidth="1"/>
    <col min="2" max="2" width="45.6640625" customWidth="1"/>
    <col min="3" max="5" width="18.6640625" customWidth="1"/>
    <col min="6" max="6" width="55.6640625" customWidth="1"/>
    <col min="7" max="7" width="3.6640625" customWidth="1"/>
  </cols>
  <sheetData>
    <row r="1" spans="1:21" ht="19.2" x14ac:dyDescent="0.6">
      <c r="A1" s="435" t="s">
        <v>211</v>
      </c>
      <c r="B1" s="436"/>
      <c r="C1" s="12"/>
      <c r="D1" s="12"/>
      <c r="E1" s="12"/>
      <c r="F1" s="21" t="s">
        <v>96</v>
      </c>
      <c r="G1" s="167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s="2" customFormat="1" ht="20.100000000000001" customHeight="1" x14ac:dyDescent="0.25">
      <c r="A2" s="437" t="s">
        <v>111</v>
      </c>
      <c r="B2" s="437"/>
      <c r="C2" s="437"/>
      <c r="D2" s="437"/>
      <c r="E2" s="437"/>
      <c r="F2" s="437"/>
      <c r="G2" s="169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s="2" customFormat="1" ht="20.100000000000001" customHeight="1" x14ac:dyDescent="0.25">
      <c r="A3" s="438" t="s">
        <v>112</v>
      </c>
      <c r="B3" s="438"/>
      <c r="C3" s="438"/>
      <c r="D3" s="438"/>
      <c r="E3" s="438"/>
      <c r="F3" s="438"/>
      <c r="G3" s="168"/>
      <c r="H3" s="200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20.100000000000001" customHeight="1" x14ac:dyDescent="0.25">
      <c r="A4" s="439" t="s">
        <v>106</v>
      </c>
      <c r="B4" s="440"/>
      <c r="C4" s="400" t="s">
        <v>6</v>
      </c>
      <c r="D4" s="400" t="s">
        <v>11</v>
      </c>
      <c r="E4" s="401" t="s">
        <v>7</v>
      </c>
      <c r="F4" s="465" t="s">
        <v>301</v>
      </c>
      <c r="G4" s="466"/>
      <c r="H4" s="172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20.100000000000001" customHeight="1" x14ac:dyDescent="0.25">
      <c r="A5" s="443"/>
      <c r="B5" s="444"/>
      <c r="C5" s="304" t="s">
        <v>8</v>
      </c>
      <c r="D5" s="304" t="s">
        <v>9</v>
      </c>
      <c r="E5" s="306" t="s">
        <v>10</v>
      </c>
      <c r="F5" s="467"/>
      <c r="G5" s="468"/>
      <c r="H5" s="172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0.100000000000001" customHeight="1" x14ac:dyDescent="0.25">
      <c r="A6" s="49">
        <v>1</v>
      </c>
      <c r="B6" s="261" t="s">
        <v>40</v>
      </c>
      <c r="C6" s="363">
        <v>0.53321323623355099</v>
      </c>
      <c r="D6" s="363">
        <v>0.28815196394075981</v>
      </c>
      <c r="E6" s="363">
        <v>0.17391304347826086</v>
      </c>
      <c r="F6" s="28" t="s">
        <v>302</v>
      </c>
      <c r="G6" s="387">
        <v>1</v>
      </c>
      <c r="H6" s="20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20.100000000000001" customHeight="1" x14ac:dyDescent="0.25">
      <c r="A7" s="50">
        <v>6</v>
      </c>
      <c r="B7" s="258" t="s">
        <v>41</v>
      </c>
      <c r="C7" s="364">
        <v>0.32081257186661555</v>
      </c>
      <c r="D7" s="364">
        <v>0.29700579523502896</v>
      </c>
      <c r="E7" s="364">
        <v>0.211186306596618</v>
      </c>
      <c r="F7" s="29" t="s">
        <v>304</v>
      </c>
      <c r="G7" s="388">
        <v>6</v>
      </c>
      <c r="H7" s="20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1" ht="20.100000000000001" customHeight="1" x14ac:dyDescent="0.25">
      <c r="A8" s="49">
        <v>3</v>
      </c>
      <c r="B8" s="261" t="s">
        <v>43</v>
      </c>
      <c r="C8" s="363">
        <v>0.12495208892295899</v>
      </c>
      <c r="D8" s="363">
        <v>0.38779781068898905</v>
      </c>
      <c r="E8" s="363">
        <v>0.568359683794466</v>
      </c>
      <c r="F8" s="28" t="s">
        <v>303</v>
      </c>
      <c r="G8" s="387">
        <v>3</v>
      </c>
      <c r="H8" s="20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ht="20.100000000000001" customHeight="1" x14ac:dyDescent="0.25">
      <c r="A9" s="50">
        <v>4</v>
      </c>
      <c r="B9" s="262" t="s">
        <v>42</v>
      </c>
      <c r="C9" s="364">
        <v>4.4717005238277758E-3</v>
      </c>
      <c r="D9" s="364">
        <v>3.1229877656149388E-2</v>
      </c>
      <c r="E9" s="364">
        <v>5.9450592885375499E-2</v>
      </c>
      <c r="F9" s="29" t="s">
        <v>305</v>
      </c>
      <c r="G9" s="388">
        <v>4</v>
      </c>
      <c r="H9" s="20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18.75" customHeight="1" x14ac:dyDescent="0.25">
      <c r="A10" s="485" t="s">
        <v>182</v>
      </c>
      <c r="B10" s="486"/>
      <c r="C10" s="486"/>
      <c r="D10" s="486"/>
      <c r="E10" s="486"/>
      <c r="F10" s="487"/>
      <c r="G10" s="199"/>
      <c r="H10" s="20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x14ac:dyDescent="0.25">
      <c r="A11" s="111"/>
      <c r="B11" s="111"/>
      <c r="C11" s="111"/>
      <c r="D11" s="111"/>
      <c r="E11" s="111"/>
      <c r="F11" s="111"/>
      <c r="G11" s="111"/>
      <c r="H11" s="20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x14ac:dyDescent="0.25">
      <c r="A12" s="111"/>
      <c r="B12" s="111"/>
      <c r="C12" s="111"/>
      <c r="D12" s="111"/>
      <c r="E12" s="111"/>
      <c r="F12" s="111"/>
      <c r="G12" s="111"/>
      <c r="H12" s="20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x14ac:dyDescent="0.25">
      <c r="A13" s="111"/>
      <c r="B13" s="111"/>
      <c r="C13" s="111"/>
      <c r="D13" s="111"/>
      <c r="E13" s="111"/>
      <c r="F13" s="111"/>
      <c r="G13" s="111"/>
      <c r="H13" s="202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x14ac:dyDescent="0.25">
      <c r="A14" s="111"/>
      <c r="B14" s="111"/>
      <c r="C14" s="111"/>
      <c r="D14" s="111"/>
      <c r="E14" s="111"/>
      <c r="F14" s="111"/>
      <c r="G14" s="111"/>
      <c r="H14" s="20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21" x14ac:dyDescent="0.25">
      <c r="A15" s="111"/>
      <c r="B15" s="111"/>
      <c r="C15" s="111"/>
      <c r="D15" s="111"/>
      <c r="E15" s="111"/>
      <c r="F15" s="111"/>
      <c r="G15" s="111"/>
      <c r="H15" s="201"/>
      <c r="I15" s="111"/>
      <c r="J15" s="17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 x14ac:dyDescent="0.25">
      <c r="A16" s="111"/>
      <c r="B16" s="111"/>
      <c r="C16" s="111"/>
      <c r="D16" s="111"/>
      <c r="E16" s="111"/>
      <c r="F16" s="111"/>
      <c r="G16" s="111"/>
      <c r="H16" s="20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x14ac:dyDescent="0.25">
      <c r="A17" s="111"/>
      <c r="B17" s="111"/>
      <c r="C17" s="111"/>
      <c r="D17" s="111"/>
      <c r="E17" s="111"/>
      <c r="F17" s="111"/>
      <c r="G17" s="111"/>
      <c r="H17" s="20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</row>
    <row r="18" spans="1:21" x14ac:dyDescent="0.25">
      <c r="A18" s="111"/>
      <c r="B18" s="111"/>
      <c r="C18" s="111"/>
      <c r="D18" s="111"/>
      <c r="E18" s="111"/>
      <c r="F18" s="111"/>
      <c r="G18" s="111"/>
      <c r="H18" s="20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</row>
    <row r="19" spans="1:21" x14ac:dyDescent="0.25">
      <c r="A19" s="111"/>
      <c r="B19" s="111"/>
      <c r="C19" s="111"/>
      <c r="D19" s="111"/>
      <c r="E19" s="111"/>
      <c r="F19" s="111"/>
      <c r="G19" s="111"/>
      <c r="H19" s="20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1:21" x14ac:dyDescent="0.25">
      <c r="A20" s="111"/>
      <c r="B20" s="111"/>
      <c r="C20" s="111"/>
      <c r="D20" s="111"/>
      <c r="E20" s="111"/>
      <c r="F20" s="111"/>
      <c r="G20" s="111"/>
      <c r="H20" s="20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21" x14ac:dyDescent="0.25">
      <c r="A21" s="111"/>
      <c r="B21" s="111"/>
      <c r="C21" s="111"/>
      <c r="D21" s="111"/>
      <c r="E21" s="111"/>
      <c r="F21" s="111"/>
      <c r="G21" s="111"/>
      <c r="H21" s="20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x14ac:dyDescent="0.25">
      <c r="A22" s="111"/>
      <c r="B22" s="111"/>
      <c r="C22" s="111"/>
      <c r="D22" s="111"/>
      <c r="E22" s="111"/>
      <c r="F22" s="111"/>
      <c r="G22" s="111"/>
      <c r="H22" s="20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 x14ac:dyDescent="0.25">
      <c r="A23" s="111"/>
      <c r="B23" s="111"/>
      <c r="C23" s="111"/>
      <c r="D23" s="111"/>
      <c r="E23" s="111"/>
      <c r="F23" s="111"/>
      <c r="G23" s="111"/>
      <c r="H23" s="20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1:21" x14ac:dyDescent="0.25">
      <c r="A24" s="111"/>
      <c r="B24" s="111"/>
      <c r="C24" s="111"/>
      <c r="D24" s="111"/>
      <c r="E24" s="111"/>
      <c r="F24" s="111"/>
      <c r="G24" s="111"/>
      <c r="H24" s="20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x14ac:dyDescent="0.25">
      <c r="A25" s="111"/>
      <c r="B25" s="111"/>
      <c r="C25" s="111"/>
      <c r="D25" s="111"/>
      <c r="E25" s="111"/>
      <c r="F25" s="111"/>
      <c r="G25" s="111"/>
      <c r="H25" s="172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1" x14ac:dyDescent="0.25">
      <c r="A26" s="111"/>
      <c r="B26" s="111"/>
      <c r="C26" s="111"/>
      <c r="D26" s="111"/>
      <c r="E26" s="111"/>
      <c r="F26" s="111"/>
      <c r="G26" s="111"/>
      <c r="H26" s="172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x14ac:dyDescent="0.25">
      <c r="A27" s="111"/>
      <c r="B27" s="111"/>
      <c r="C27" s="111"/>
      <c r="D27" s="111"/>
      <c r="E27" s="111"/>
      <c r="F27" s="111"/>
      <c r="G27" s="111"/>
      <c r="H27" s="172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x14ac:dyDescent="0.25">
      <c r="A28" s="111"/>
      <c r="B28" s="111"/>
      <c r="C28" s="111"/>
      <c r="D28" s="111"/>
      <c r="E28" s="111"/>
      <c r="F28" s="111"/>
      <c r="G28" s="111"/>
      <c r="H28" s="172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x14ac:dyDescent="0.25">
      <c r="A29" s="111"/>
      <c r="B29" s="111"/>
      <c r="C29" s="111"/>
      <c r="D29" s="111"/>
      <c r="E29" s="111"/>
      <c r="F29" s="111"/>
      <c r="G29" s="111"/>
      <c r="H29" s="172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x14ac:dyDescent="0.25">
      <c r="A30" s="111"/>
      <c r="B30" s="111"/>
      <c r="C30" s="111"/>
      <c r="D30" s="111"/>
      <c r="E30" s="111"/>
      <c r="F30" s="111"/>
      <c r="G30" s="111"/>
      <c r="H30" s="172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x14ac:dyDescent="0.25">
      <c r="A31" s="111"/>
      <c r="B31" s="111"/>
      <c r="C31" s="111"/>
      <c r="D31" s="111"/>
      <c r="E31" s="111"/>
      <c r="F31" s="111"/>
      <c r="G31" s="111"/>
      <c r="H31" s="172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1:21" x14ac:dyDescent="0.25">
      <c r="A32" s="111"/>
      <c r="B32" s="111"/>
      <c r="C32" s="111"/>
      <c r="D32" s="111"/>
      <c r="E32" s="111"/>
      <c r="F32" s="111"/>
      <c r="G32" s="111"/>
      <c r="H32" s="172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x14ac:dyDescent="0.25">
      <c r="A33" s="111"/>
      <c r="B33" s="111"/>
      <c r="C33" s="111"/>
      <c r="D33" s="111"/>
      <c r="E33" s="111"/>
      <c r="F33" s="111"/>
      <c r="G33" s="111"/>
      <c r="H33" s="172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x14ac:dyDescent="0.25">
      <c r="A34" s="111"/>
      <c r="B34" s="111"/>
      <c r="C34" s="111"/>
      <c r="D34" s="111"/>
      <c r="E34" s="111"/>
      <c r="F34" s="111"/>
      <c r="G34" s="111"/>
      <c r="H34" s="172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1" x14ac:dyDescent="0.25">
      <c r="A35" s="111"/>
      <c r="B35" s="111"/>
      <c r="C35" s="111"/>
      <c r="D35" s="111"/>
      <c r="E35" s="111"/>
      <c r="F35" s="111"/>
      <c r="G35" s="111"/>
      <c r="H35" s="172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</row>
    <row r="36" spans="1:21" x14ac:dyDescent="0.25">
      <c r="A36" s="111"/>
      <c r="B36" s="111"/>
      <c r="C36" s="111"/>
      <c r="D36" s="111"/>
      <c r="E36" s="111"/>
      <c r="F36" s="111"/>
      <c r="G36" s="111"/>
      <c r="H36" s="17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</row>
    <row r="37" spans="1:21" x14ac:dyDescent="0.25">
      <c r="A37" s="111"/>
      <c r="B37" s="111"/>
      <c r="C37" s="111"/>
      <c r="D37" s="111"/>
      <c r="E37" s="111"/>
      <c r="F37" s="111"/>
      <c r="G37" s="111"/>
      <c r="H37" s="172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x14ac:dyDescent="0.25">
      <c r="A38" s="111"/>
      <c r="B38" s="111"/>
      <c r="C38" s="111"/>
      <c r="D38" s="111"/>
      <c r="E38" s="111"/>
      <c r="F38" s="111"/>
      <c r="G38" s="111"/>
      <c r="H38" s="172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x14ac:dyDescent="0.25">
      <c r="A39" s="111"/>
      <c r="B39" s="111"/>
      <c r="C39" s="111"/>
      <c r="D39" s="111"/>
      <c r="E39" s="111"/>
      <c r="F39" s="111"/>
      <c r="G39" s="111"/>
      <c r="H39" s="172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x14ac:dyDescent="0.25">
      <c r="A40" s="111"/>
      <c r="B40" s="111"/>
      <c r="C40" s="111"/>
      <c r="D40" s="111"/>
      <c r="E40" s="111"/>
      <c r="F40" s="111"/>
      <c r="G40" s="111"/>
      <c r="H40" s="172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41" spans="1:21" x14ac:dyDescent="0.25">
      <c r="A41" s="111"/>
      <c r="B41" s="111"/>
      <c r="C41" s="111"/>
      <c r="D41" s="111"/>
      <c r="E41" s="111"/>
      <c r="F41" s="111"/>
      <c r="G41" s="111"/>
      <c r="H41" s="172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x14ac:dyDescent="0.25">
      <c r="A42" s="111"/>
      <c r="B42" s="111"/>
      <c r="C42" s="111"/>
      <c r="D42" s="111"/>
      <c r="E42" s="111"/>
      <c r="F42" s="111"/>
      <c r="G42" s="111"/>
      <c r="H42" s="172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x14ac:dyDescent="0.25">
      <c r="A43" s="111"/>
      <c r="B43" s="111"/>
      <c r="C43" s="111"/>
      <c r="D43" s="111"/>
      <c r="E43" s="111"/>
      <c r="F43" s="111"/>
      <c r="G43" s="111"/>
      <c r="H43" s="172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</row>
    <row r="44" spans="1:21" x14ac:dyDescent="0.25">
      <c r="A44" s="111"/>
      <c r="B44" s="111"/>
      <c r="C44" s="111"/>
      <c r="D44" s="111"/>
      <c r="E44" s="111"/>
      <c r="F44" s="111"/>
      <c r="G44" s="111"/>
      <c r="H44" s="172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</row>
    <row r="45" spans="1:21" x14ac:dyDescent="0.25">
      <c r="A45" s="111"/>
      <c r="B45" s="111"/>
      <c r="C45" s="111"/>
      <c r="D45" s="111"/>
      <c r="E45" s="111"/>
      <c r="F45" s="111"/>
      <c r="G45" s="111"/>
      <c r="H45" s="172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</row>
    <row r="46" spans="1:21" x14ac:dyDescent="0.25">
      <c r="A46" s="111"/>
      <c r="B46" s="111"/>
      <c r="C46" s="111"/>
      <c r="D46" s="111"/>
      <c r="E46" s="111"/>
      <c r="F46" s="111"/>
      <c r="G46" s="111"/>
      <c r="H46" s="172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</row>
    <row r="47" spans="1:21" x14ac:dyDescent="0.25">
      <c r="A47" s="111"/>
      <c r="B47" s="111"/>
      <c r="C47" s="111"/>
      <c r="D47" s="111"/>
      <c r="E47" s="111"/>
      <c r="F47" s="111"/>
      <c r="G47" s="111"/>
      <c r="H47" s="172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</row>
    <row r="48" spans="1:21" x14ac:dyDescent="0.25">
      <c r="A48" s="111"/>
      <c r="B48" s="111"/>
      <c r="C48" s="111"/>
      <c r="D48" s="111"/>
      <c r="E48" s="111"/>
      <c r="F48" s="111"/>
      <c r="G48" s="111"/>
      <c r="H48" s="172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</row>
    <row r="49" spans="1:21" x14ac:dyDescent="0.25">
      <c r="A49" s="111"/>
      <c r="B49" s="111"/>
      <c r="C49" s="111"/>
      <c r="D49" s="111"/>
      <c r="E49" s="111"/>
      <c r="F49" s="111"/>
      <c r="G49" s="111"/>
      <c r="H49" s="172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</row>
    <row r="50" spans="1:21" x14ac:dyDescent="0.25">
      <c r="A50" s="111"/>
      <c r="B50" s="111"/>
      <c r="C50" s="111"/>
      <c r="D50" s="111"/>
      <c r="E50" s="111"/>
      <c r="F50" s="111"/>
      <c r="G50" s="111"/>
      <c r="H50" s="172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</row>
    <row r="51" spans="1:21" x14ac:dyDescent="0.25">
      <c r="A51" s="111"/>
      <c r="B51" s="111"/>
      <c r="C51" s="111"/>
      <c r="D51" s="111"/>
      <c r="E51" s="111"/>
      <c r="F51" s="111"/>
      <c r="G51" s="111"/>
      <c r="H51" s="172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</row>
    <row r="52" spans="1:21" x14ac:dyDescent="0.25">
      <c r="A52" s="111"/>
      <c r="B52" s="111"/>
      <c r="C52" s="111"/>
      <c r="D52" s="111"/>
      <c r="E52" s="111"/>
      <c r="F52" s="111"/>
      <c r="G52" s="111"/>
      <c r="H52" s="172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</row>
    <row r="53" spans="1:21" x14ac:dyDescent="0.25">
      <c r="A53" s="111"/>
      <c r="B53" s="111"/>
      <c r="C53" s="111"/>
      <c r="D53" s="111"/>
      <c r="E53" s="111"/>
      <c r="F53" s="111"/>
      <c r="G53" s="111"/>
      <c r="H53" s="172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</row>
    <row r="54" spans="1:21" x14ac:dyDescent="0.25">
      <c r="A54" s="111"/>
      <c r="B54" s="111"/>
      <c r="C54" s="111"/>
      <c r="D54" s="111"/>
      <c r="E54" s="111"/>
      <c r="F54" s="111"/>
      <c r="G54" s="111"/>
      <c r="H54" s="172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</row>
    <row r="55" spans="1:21" x14ac:dyDescent="0.25">
      <c r="A55" s="172"/>
      <c r="B55" s="172"/>
      <c r="C55" s="172"/>
      <c r="D55" s="172"/>
      <c r="E55" s="172"/>
      <c r="F55" s="172"/>
      <c r="G55" s="172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</row>
    <row r="56" spans="1:21" x14ac:dyDescent="0.25">
      <c r="A56" s="172"/>
      <c r="B56" s="172"/>
      <c r="C56" s="172"/>
      <c r="D56" s="172"/>
      <c r="E56" s="172"/>
      <c r="F56" s="172"/>
      <c r="G56" s="172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</row>
    <row r="57" spans="1:21" x14ac:dyDescent="0.25">
      <c r="A57" s="172"/>
      <c r="B57" s="172"/>
      <c r="C57" s="172"/>
      <c r="D57" s="172"/>
      <c r="E57" s="172"/>
      <c r="F57" s="172"/>
      <c r="G57" s="172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</row>
    <row r="58" spans="1:21" x14ac:dyDescent="0.25">
      <c r="A58" s="172"/>
      <c r="B58" s="172"/>
      <c r="C58" s="172"/>
      <c r="D58" s="172"/>
      <c r="E58" s="172"/>
      <c r="F58" s="172"/>
      <c r="G58" s="172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</row>
    <row r="59" spans="1:21" x14ac:dyDescent="0.25">
      <c r="A59" s="172"/>
      <c r="B59" s="172"/>
      <c r="C59" s="172"/>
      <c r="D59" s="172"/>
      <c r="E59" s="172"/>
      <c r="F59" s="172"/>
      <c r="G59" s="172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</row>
    <row r="60" spans="1:21" x14ac:dyDescent="0.25">
      <c r="A60" s="172"/>
      <c r="B60" s="172"/>
      <c r="C60" s="172"/>
      <c r="D60" s="172"/>
      <c r="E60" s="172"/>
      <c r="F60" s="172"/>
      <c r="G60" s="172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</row>
  </sheetData>
  <mergeCells count="6">
    <mergeCell ref="A10:F10"/>
    <mergeCell ref="A1:B1"/>
    <mergeCell ref="A2:F2"/>
    <mergeCell ref="A3:F3"/>
    <mergeCell ref="A4:B5"/>
    <mergeCell ref="F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rightToLeft="1" topLeftCell="A4" zoomScale="98" zoomScaleNormal="98" workbookViewId="0">
      <selection activeCell="I27" sqref="I27"/>
    </sheetView>
  </sheetViews>
  <sheetFormatPr defaultRowHeight="13.2" x14ac:dyDescent="0.25"/>
  <cols>
    <col min="1" max="1" width="3.6640625" customWidth="1"/>
    <col min="2" max="2" width="45.6640625" customWidth="1"/>
    <col min="3" max="5" width="18.5546875" customWidth="1"/>
    <col min="6" max="6" width="42.5546875" bestFit="1" customWidth="1"/>
    <col min="7" max="7" width="4.44140625" bestFit="1" customWidth="1"/>
  </cols>
  <sheetData>
    <row r="1" spans="1:26" ht="19.2" x14ac:dyDescent="0.6">
      <c r="A1" s="435" t="s">
        <v>212</v>
      </c>
      <c r="B1" s="436"/>
      <c r="C1" s="12"/>
      <c r="D1" s="13"/>
      <c r="E1" s="12"/>
      <c r="F1" s="490" t="s">
        <v>97</v>
      </c>
      <c r="G1" s="49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2" customFormat="1" ht="20.100000000000001" customHeight="1" x14ac:dyDescent="0.25">
      <c r="A2" s="437" t="s">
        <v>178</v>
      </c>
      <c r="B2" s="437"/>
      <c r="C2" s="437"/>
      <c r="D2" s="437"/>
      <c r="E2" s="437"/>
      <c r="F2" s="437"/>
      <c r="G2" s="23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s="2" customFormat="1" ht="20.100000000000001" customHeight="1" x14ac:dyDescent="0.25">
      <c r="A3" s="438" t="s">
        <v>105</v>
      </c>
      <c r="B3" s="438"/>
      <c r="C3" s="438"/>
      <c r="D3" s="438"/>
      <c r="E3" s="438"/>
      <c r="F3" s="438"/>
      <c r="G3" s="234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20.100000000000001" customHeight="1" x14ac:dyDescent="0.25">
      <c r="A4" s="439" t="s">
        <v>120</v>
      </c>
      <c r="B4" s="440"/>
      <c r="C4" s="400" t="s">
        <v>6</v>
      </c>
      <c r="D4" s="400" t="s">
        <v>11</v>
      </c>
      <c r="E4" s="401" t="s">
        <v>7</v>
      </c>
      <c r="F4" s="488" t="s">
        <v>306</v>
      </c>
      <c r="G4" s="44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20.100000000000001" customHeight="1" x14ac:dyDescent="0.25">
      <c r="A5" s="443"/>
      <c r="B5" s="444"/>
      <c r="C5" s="408" t="s">
        <v>8</v>
      </c>
      <c r="D5" s="408" t="s">
        <v>9</v>
      </c>
      <c r="E5" s="409" t="s">
        <v>10</v>
      </c>
      <c r="F5" s="489"/>
      <c r="G5" s="444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20.100000000000001" customHeight="1" x14ac:dyDescent="0.25">
      <c r="A6" s="49">
        <v>1</v>
      </c>
      <c r="B6" s="261" t="s">
        <v>44</v>
      </c>
      <c r="C6" s="35">
        <v>0.13257851028491099</v>
      </c>
      <c r="D6" s="35">
        <v>0.198564713457824</v>
      </c>
      <c r="E6" s="35">
        <v>0.33201581027667987</v>
      </c>
      <c r="F6" s="261" t="s">
        <v>142</v>
      </c>
      <c r="G6" s="77">
        <v>1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20.100000000000001" customHeight="1" x14ac:dyDescent="0.25">
      <c r="A7" s="385">
        <v>2</v>
      </c>
      <c r="B7" s="258" t="s">
        <v>139</v>
      </c>
      <c r="C7" s="34">
        <v>0.47182828669988502</v>
      </c>
      <c r="D7" s="34">
        <v>0.30424983902124919</v>
      </c>
      <c r="E7" s="34">
        <v>0.18181818181818182</v>
      </c>
      <c r="F7" s="258" t="s">
        <v>143</v>
      </c>
      <c r="G7" s="74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20.100000000000001" customHeight="1" x14ac:dyDescent="0.25">
      <c r="A8" s="49">
        <v>3</v>
      </c>
      <c r="B8" s="261" t="s">
        <v>140</v>
      </c>
      <c r="C8" s="32">
        <v>0.10476555512967932</v>
      </c>
      <c r="D8" s="32">
        <v>0.110685125563426</v>
      </c>
      <c r="E8" s="32">
        <v>0.15996047430829999</v>
      </c>
      <c r="F8" s="261" t="s">
        <v>144</v>
      </c>
      <c r="G8" s="77">
        <v>3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20.100000000000001" customHeight="1" x14ac:dyDescent="0.25">
      <c r="A9" s="50">
        <v>4</v>
      </c>
      <c r="B9" s="258" t="s">
        <v>141</v>
      </c>
      <c r="C9" s="33">
        <v>0.18525616455857927</v>
      </c>
      <c r="D9" s="33">
        <v>0.37830006439150032</v>
      </c>
      <c r="E9" s="33">
        <v>0.68774703557312256</v>
      </c>
      <c r="F9" s="258" t="s">
        <v>135</v>
      </c>
      <c r="G9" s="74">
        <v>4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ht="20.100000000000001" customHeight="1" x14ac:dyDescent="0.25">
      <c r="A10" s="386">
        <v>5</v>
      </c>
      <c r="B10" s="365" t="s">
        <v>138</v>
      </c>
      <c r="C10" s="32">
        <v>0.14117797368084833</v>
      </c>
      <c r="D10" s="32">
        <v>0.1650032195750161</v>
      </c>
      <c r="E10" s="32">
        <v>0.14629249011857701</v>
      </c>
      <c r="F10" s="261" t="s">
        <v>136</v>
      </c>
      <c r="G10" s="77">
        <v>5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ht="20.100000000000001" customHeight="1" x14ac:dyDescent="0.25">
      <c r="A11" s="50">
        <v>6</v>
      </c>
      <c r="B11" s="258" t="s">
        <v>45</v>
      </c>
      <c r="C11" s="33">
        <v>5.4682509262808231E-2</v>
      </c>
      <c r="D11" s="33">
        <v>7.2440437862202195E-2</v>
      </c>
      <c r="E11" s="33">
        <v>0.11067193675889328</v>
      </c>
      <c r="F11" s="258" t="s">
        <v>137</v>
      </c>
      <c r="G11" s="74">
        <v>6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ht="18.75" customHeight="1" x14ac:dyDescent="0.25">
      <c r="A12" s="485" t="s">
        <v>182</v>
      </c>
      <c r="B12" s="486"/>
      <c r="C12" s="486"/>
      <c r="D12" s="486"/>
      <c r="E12" s="486"/>
      <c r="F12" s="486"/>
      <c r="G12" s="487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x14ac:dyDescent="0.25">
      <c r="A13" s="111"/>
      <c r="B13" s="111"/>
      <c r="C13" s="111"/>
      <c r="D13" s="111"/>
      <c r="E13" s="111"/>
      <c r="F13" s="111"/>
      <c r="G13" s="172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x14ac:dyDescent="0.25">
      <c r="A14" s="111"/>
      <c r="B14" s="111"/>
      <c r="C14" s="111"/>
      <c r="D14" s="111"/>
      <c r="E14" s="111"/>
      <c r="F14" s="111"/>
      <c r="G14" s="172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x14ac:dyDescent="0.25">
      <c r="A15" s="111"/>
      <c r="B15" s="111"/>
      <c r="C15" s="111"/>
      <c r="D15" s="111"/>
      <c r="E15" s="111"/>
      <c r="F15" s="111"/>
      <c r="G15" s="172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x14ac:dyDescent="0.25">
      <c r="A16" s="111"/>
      <c r="B16" s="111"/>
      <c r="C16" s="111"/>
      <c r="D16" s="111"/>
      <c r="E16" s="111"/>
      <c r="F16" s="111"/>
      <c r="G16" s="172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x14ac:dyDescent="0.25">
      <c r="A17" s="111"/>
      <c r="B17" s="111"/>
      <c r="C17" s="111"/>
      <c r="D17" s="111"/>
      <c r="E17" s="111"/>
      <c r="F17" s="111"/>
      <c r="G17" s="172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x14ac:dyDescent="0.25">
      <c r="A18" s="111"/>
      <c r="B18" s="111"/>
      <c r="C18" s="111"/>
      <c r="D18" s="111"/>
      <c r="E18" s="111"/>
      <c r="F18" s="111"/>
      <c r="G18" s="172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x14ac:dyDescent="0.25">
      <c r="A19" s="111"/>
      <c r="B19" s="111"/>
      <c r="C19" s="111"/>
      <c r="D19" s="111"/>
      <c r="E19" s="111"/>
      <c r="F19" s="111"/>
      <c r="G19" s="172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x14ac:dyDescent="0.25">
      <c r="A20" s="111"/>
      <c r="B20" s="111"/>
      <c r="C20" s="111"/>
      <c r="D20" s="111"/>
      <c r="E20" s="111"/>
      <c r="F20" s="111"/>
      <c r="G20" s="172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x14ac:dyDescent="0.25">
      <c r="A21" s="111"/>
      <c r="B21" s="111"/>
      <c r="C21" s="111"/>
      <c r="D21" s="111"/>
      <c r="E21" s="111"/>
      <c r="F21" s="111"/>
      <c r="G21" s="172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x14ac:dyDescent="0.25">
      <c r="A22" s="111"/>
      <c r="B22" s="111"/>
      <c r="C22" s="111"/>
      <c r="D22" s="111"/>
      <c r="E22" s="111"/>
      <c r="F22" s="111"/>
      <c r="G22" s="172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x14ac:dyDescent="0.25">
      <c r="A23" s="111"/>
      <c r="B23" s="111"/>
      <c r="C23" s="111"/>
      <c r="D23" s="111"/>
      <c r="E23" s="111"/>
      <c r="F23" s="111"/>
      <c r="G23" s="172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x14ac:dyDescent="0.25">
      <c r="A24" s="111"/>
      <c r="B24" s="111"/>
      <c r="C24" s="111"/>
      <c r="D24" s="111"/>
      <c r="E24" s="111"/>
      <c r="F24" s="111"/>
      <c r="G24" s="172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x14ac:dyDescent="0.25">
      <c r="A25" s="111"/>
      <c r="B25" s="111"/>
      <c r="C25" s="111"/>
      <c r="D25" s="111"/>
      <c r="E25" s="111"/>
      <c r="F25" s="111"/>
      <c r="G25" s="172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x14ac:dyDescent="0.25">
      <c r="A26" s="111"/>
      <c r="B26" s="111"/>
      <c r="C26" s="111"/>
      <c r="D26" s="111"/>
      <c r="E26" s="111"/>
      <c r="F26" s="111"/>
      <c r="G26" s="172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x14ac:dyDescent="0.25">
      <c r="A27" s="111"/>
      <c r="B27" s="111"/>
      <c r="C27" s="111"/>
      <c r="D27" s="111"/>
      <c r="E27" s="111"/>
      <c r="F27" s="111"/>
      <c r="G27" s="172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x14ac:dyDescent="0.25">
      <c r="A28" s="111"/>
      <c r="B28" s="111"/>
      <c r="C28" s="111"/>
      <c r="D28" s="111"/>
      <c r="E28" s="111"/>
      <c r="F28" s="111"/>
      <c r="G28" s="172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x14ac:dyDescent="0.25">
      <c r="A29" s="111"/>
      <c r="B29" s="111"/>
      <c r="C29" s="111"/>
      <c r="D29" s="111"/>
      <c r="E29" s="111"/>
      <c r="F29" s="111"/>
      <c r="G29" s="172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x14ac:dyDescent="0.25">
      <c r="A30" s="111"/>
      <c r="B30" s="111"/>
      <c r="C30" s="111"/>
      <c r="D30" s="111"/>
      <c r="E30" s="111"/>
      <c r="F30" s="111"/>
      <c r="G30" s="172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x14ac:dyDescent="0.25">
      <c r="A31" s="111"/>
      <c r="B31" s="111"/>
      <c r="C31" s="111"/>
      <c r="D31" s="111"/>
      <c r="E31" s="111"/>
      <c r="F31" s="111"/>
      <c r="G31" s="172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x14ac:dyDescent="0.25">
      <c r="A32" s="111"/>
      <c r="B32" s="111"/>
      <c r="C32" s="111"/>
      <c r="D32" s="111"/>
      <c r="E32" s="111"/>
      <c r="F32" s="111"/>
      <c r="G32" s="172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x14ac:dyDescent="0.25">
      <c r="A33" s="111"/>
      <c r="B33" s="111"/>
      <c r="C33" s="111"/>
      <c r="D33" s="111"/>
      <c r="E33" s="111"/>
      <c r="F33" s="111"/>
      <c r="G33" s="172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x14ac:dyDescent="0.25">
      <c r="A34" s="111"/>
      <c r="B34" s="111"/>
      <c r="C34" s="111"/>
      <c r="D34" s="111"/>
      <c r="E34" s="111"/>
      <c r="F34" s="111"/>
      <c r="G34" s="172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x14ac:dyDescent="0.25">
      <c r="A35" s="111"/>
      <c r="B35" s="111"/>
      <c r="C35" s="111"/>
      <c r="D35" s="111"/>
      <c r="E35" s="111"/>
      <c r="F35" s="111"/>
      <c r="G35" s="172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x14ac:dyDescent="0.25">
      <c r="A36" s="111"/>
      <c r="B36" s="111"/>
      <c r="C36" s="111"/>
      <c r="D36" s="111"/>
      <c r="E36" s="111"/>
      <c r="F36" s="111"/>
      <c r="G36" s="172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x14ac:dyDescent="0.25"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x14ac:dyDescent="0.25"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</sheetData>
  <mergeCells count="7">
    <mergeCell ref="A12:G12"/>
    <mergeCell ref="F4:G5"/>
    <mergeCell ref="A1:B1"/>
    <mergeCell ref="A4:B5"/>
    <mergeCell ref="F1:G1"/>
    <mergeCell ref="A2:F2"/>
    <mergeCell ref="A3:F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rightToLeft="1" zoomScale="98" zoomScaleNormal="98" workbookViewId="0">
      <selection activeCell="C15" sqref="C15"/>
    </sheetView>
  </sheetViews>
  <sheetFormatPr defaultRowHeight="13.2" x14ac:dyDescent="0.25"/>
  <cols>
    <col min="1" max="1" width="3.6640625" customWidth="1"/>
    <col min="2" max="2" width="45.6640625" customWidth="1"/>
    <col min="3" max="5" width="17.33203125" customWidth="1"/>
    <col min="6" max="6" width="49.44140625" customWidth="1"/>
    <col min="7" max="7" width="3.6640625" customWidth="1"/>
  </cols>
  <sheetData>
    <row r="1" spans="1:24" ht="19.2" x14ac:dyDescent="0.6">
      <c r="A1" s="435" t="s">
        <v>130</v>
      </c>
      <c r="B1" s="436"/>
      <c r="C1" s="12"/>
      <c r="D1" s="12"/>
      <c r="E1" s="12"/>
      <c r="F1" s="490" t="s">
        <v>98</v>
      </c>
      <c r="G1" s="49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s="2" customFormat="1" ht="20.100000000000001" customHeight="1" x14ac:dyDescent="0.25">
      <c r="A2" s="437" t="s">
        <v>177</v>
      </c>
      <c r="B2" s="437"/>
      <c r="C2" s="437"/>
      <c r="D2" s="437"/>
      <c r="E2" s="437"/>
      <c r="F2" s="437"/>
      <c r="G2" s="23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s="2" customFormat="1" ht="20.100000000000001" customHeight="1" x14ac:dyDescent="0.25">
      <c r="A3" s="438" t="s">
        <v>166</v>
      </c>
      <c r="B3" s="438"/>
      <c r="C3" s="438"/>
      <c r="D3" s="438"/>
      <c r="E3" s="438"/>
      <c r="F3" s="438"/>
      <c r="G3" s="234"/>
      <c r="H3" s="200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4" ht="20.100000000000001" customHeight="1" x14ac:dyDescent="0.25">
      <c r="A4" s="439" t="s">
        <v>104</v>
      </c>
      <c r="B4" s="488"/>
      <c r="C4" s="400" t="s">
        <v>6</v>
      </c>
      <c r="D4" s="407" t="s">
        <v>11</v>
      </c>
      <c r="E4" s="401" t="s">
        <v>7</v>
      </c>
      <c r="F4" s="484" t="s">
        <v>308</v>
      </c>
      <c r="G4" s="493"/>
      <c r="H4" s="172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4" ht="20.100000000000001" customHeight="1" x14ac:dyDescent="0.25">
      <c r="A5" s="441"/>
      <c r="B5" s="492"/>
      <c r="C5" s="408" t="s">
        <v>8</v>
      </c>
      <c r="D5" s="410" t="s">
        <v>9</v>
      </c>
      <c r="E5" s="409" t="s">
        <v>10</v>
      </c>
      <c r="F5" s="466"/>
      <c r="G5" s="494"/>
      <c r="H5" s="172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ht="20.100000000000001" customHeight="1" x14ac:dyDescent="0.25">
      <c r="A6" s="49">
        <v>1</v>
      </c>
      <c r="B6" s="368" t="s">
        <v>174</v>
      </c>
      <c r="C6" s="292">
        <v>0.29107831864060302</v>
      </c>
      <c r="D6" s="293">
        <v>0.24855119124275599</v>
      </c>
      <c r="E6" s="292">
        <v>0.20051383399209499</v>
      </c>
      <c r="F6" s="375" t="s">
        <v>167</v>
      </c>
      <c r="G6" s="382">
        <v>1</v>
      </c>
      <c r="H6" s="203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ht="20.100000000000001" customHeight="1" x14ac:dyDescent="0.25">
      <c r="A7" s="50">
        <v>2</v>
      </c>
      <c r="B7" s="369" t="s">
        <v>46</v>
      </c>
      <c r="C7" s="289">
        <v>0.18928580554490901</v>
      </c>
      <c r="D7" s="290">
        <v>0.20576947842884699</v>
      </c>
      <c r="E7" s="289">
        <v>0.17865612648221343</v>
      </c>
      <c r="F7" s="376" t="s">
        <v>146</v>
      </c>
      <c r="G7" s="383">
        <v>2</v>
      </c>
      <c r="H7" s="172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4" ht="20.100000000000001" customHeight="1" x14ac:dyDescent="0.25">
      <c r="A8" s="49">
        <v>3</v>
      </c>
      <c r="B8" s="368" t="s">
        <v>168</v>
      </c>
      <c r="C8" s="292">
        <v>0.14692730292576978</v>
      </c>
      <c r="D8" s="293">
        <v>0.20122343850611718</v>
      </c>
      <c r="E8" s="292">
        <v>0.31620553359683795</v>
      </c>
      <c r="F8" s="375" t="s">
        <v>169</v>
      </c>
      <c r="G8" s="382">
        <v>3</v>
      </c>
      <c r="H8" s="172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24" ht="20.100000000000001" customHeight="1" x14ac:dyDescent="0.25">
      <c r="A9" s="385">
        <v>4</v>
      </c>
      <c r="B9" s="370" t="s">
        <v>47</v>
      </c>
      <c r="C9" s="295">
        <v>4.2340002555257397E-2</v>
      </c>
      <c r="D9" s="296">
        <v>6.8484224082421094E-2</v>
      </c>
      <c r="E9" s="295">
        <v>0.285632411067194</v>
      </c>
      <c r="F9" s="377" t="s">
        <v>149</v>
      </c>
      <c r="G9" s="384">
        <v>4</v>
      </c>
      <c r="H9" s="172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ht="20.100000000000001" customHeight="1" x14ac:dyDescent="0.25">
      <c r="A10" s="49">
        <v>5</v>
      </c>
      <c r="B10" s="371" t="s">
        <v>175</v>
      </c>
      <c r="C10" s="292">
        <v>0.10198926791874199</v>
      </c>
      <c r="D10" s="293">
        <v>0.12057308435286543</v>
      </c>
      <c r="E10" s="292">
        <v>0.14885375494071101</v>
      </c>
      <c r="F10" s="378" t="s">
        <v>170</v>
      </c>
      <c r="G10" s="382">
        <v>5</v>
      </c>
      <c r="H10" s="172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</row>
    <row r="11" spans="1:24" ht="20.100000000000001" customHeight="1" x14ac:dyDescent="0.25">
      <c r="A11" s="50">
        <v>6</v>
      </c>
      <c r="B11" s="372" t="s">
        <v>176</v>
      </c>
      <c r="C11" s="289">
        <v>0.11524211064264725</v>
      </c>
      <c r="D11" s="290">
        <v>8.8055376690276882E-2</v>
      </c>
      <c r="E11" s="289">
        <v>0.14731225296442699</v>
      </c>
      <c r="F11" s="379" t="s">
        <v>172</v>
      </c>
      <c r="G11" s="383">
        <v>6</v>
      </c>
      <c r="H11" s="172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spans="1:24" ht="20.100000000000001" customHeight="1" x14ac:dyDescent="0.25">
      <c r="A12" s="49">
        <v>7</v>
      </c>
      <c r="B12" s="373" t="s">
        <v>48</v>
      </c>
      <c r="C12" s="292">
        <v>0.19445509135045355</v>
      </c>
      <c r="D12" s="293">
        <v>0.13361236316806183</v>
      </c>
      <c r="E12" s="292">
        <v>0.21264822134387351</v>
      </c>
      <c r="F12" s="380" t="s">
        <v>147</v>
      </c>
      <c r="G12" s="382">
        <v>7</v>
      </c>
      <c r="H12" s="172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4" ht="20.100000000000001" customHeight="1" x14ac:dyDescent="0.25">
      <c r="A13" s="385">
        <v>8</v>
      </c>
      <c r="B13" s="374" t="s">
        <v>145</v>
      </c>
      <c r="C13" s="366">
        <v>0.14309441676248882</v>
      </c>
      <c r="D13" s="367">
        <v>0.19526722472633612</v>
      </c>
      <c r="E13" s="367">
        <v>0.23715415019762845</v>
      </c>
      <c r="F13" s="381" t="s">
        <v>148</v>
      </c>
      <c r="G13" s="384">
        <v>8</v>
      </c>
      <c r="H13" s="171"/>
      <c r="I13" s="111"/>
      <c r="J13" s="111"/>
      <c r="K13" s="110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4" ht="14.4" customHeight="1" x14ac:dyDescent="0.25">
      <c r="A14" s="485" t="s">
        <v>182</v>
      </c>
      <c r="B14" s="486"/>
      <c r="C14" s="486"/>
      <c r="D14" s="486"/>
      <c r="E14" s="486"/>
      <c r="F14" s="487"/>
      <c r="G14" s="27"/>
      <c r="H14" s="172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ht="18" x14ac:dyDescent="0.25">
      <c r="A15" s="111"/>
      <c r="B15" s="111"/>
      <c r="C15" s="198"/>
      <c r="D15" s="179"/>
      <c r="E15" s="180"/>
      <c r="F15" s="111"/>
      <c r="G15" s="7"/>
      <c r="H15" s="172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 x14ac:dyDescent="0.25">
      <c r="A16" s="111"/>
      <c r="B16" s="111"/>
      <c r="C16" s="111"/>
      <c r="D16" s="111"/>
      <c r="E16" s="111"/>
      <c r="F16" s="111"/>
      <c r="G16" s="7"/>
      <c r="H16" s="172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x14ac:dyDescent="0.25">
      <c r="A17" s="111"/>
      <c r="B17" s="111"/>
      <c r="C17" s="111"/>
      <c r="D17" s="111"/>
      <c r="E17" s="111"/>
      <c r="F17" s="111"/>
      <c r="G17" s="7"/>
      <c r="H17" s="172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 x14ac:dyDescent="0.25">
      <c r="A18" s="111"/>
      <c r="B18" s="111"/>
      <c r="C18" s="111"/>
      <c r="D18" s="111"/>
      <c r="E18" s="111"/>
      <c r="F18" s="111"/>
      <c r="G18" s="7"/>
      <c r="H18" s="172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x14ac:dyDescent="0.25">
      <c r="A19" s="111"/>
      <c r="B19" s="111"/>
      <c r="C19" s="111"/>
      <c r="D19" s="111"/>
      <c r="E19" s="111"/>
      <c r="F19" s="111"/>
      <c r="G19" s="7"/>
      <c r="H19" s="172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x14ac:dyDescent="0.25">
      <c r="A20" s="111"/>
      <c r="B20" s="111"/>
      <c r="C20" s="111"/>
      <c r="D20" s="111"/>
      <c r="E20" s="111"/>
      <c r="F20" s="111"/>
      <c r="G20" s="7"/>
      <c r="H20" s="172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x14ac:dyDescent="0.25">
      <c r="A21" s="111"/>
      <c r="B21" s="111"/>
      <c r="C21" s="111"/>
      <c r="D21" s="111"/>
      <c r="E21" s="111"/>
      <c r="F21" s="111"/>
      <c r="G21" s="7"/>
      <c r="H21" s="172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x14ac:dyDescent="0.25">
      <c r="A22" s="111"/>
      <c r="B22" s="111"/>
      <c r="C22" s="111"/>
      <c r="D22" s="111"/>
      <c r="E22" s="111"/>
      <c r="F22" s="111"/>
      <c r="G22" s="7"/>
      <c r="H22" s="172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x14ac:dyDescent="0.25">
      <c r="A23" s="111"/>
      <c r="B23" s="111"/>
      <c r="C23" s="111"/>
      <c r="D23" s="111"/>
      <c r="E23" s="111"/>
      <c r="F23" s="111"/>
      <c r="G23" s="7"/>
      <c r="H23" s="172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x14ac:dyDescent="0.25">
      <c r="A24" s="111"/>
      <c r="B24" s="111"/>
      <c r="C24" s="111"/>
      <c r="D24" s="111"/>
      <c r="E24" s="111"/>
      <c r="F24" s="111"/>
      <c r="G24" s="7"/>
      <c r="H24" s="172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x14ac:dyDescent="0.25">
      <c r="A25" s="111"/>
      <c r="B25" s="111"/>
      <c r="C25" s="111"/>
      <c r="D25" s="111"/>
      <c r="E25" s="111"/>
      <c r="F25" s="111"/>
      <c r="G25" s="7"/>
      <c r="H25" s="172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x14ac:dyDescent="0.25">
      <c r="A26" s="111"/>
      <c r="B26" s="111"/>
      <c r="C26" s="111"/>
      <c r="D26" s="111"/>
      <c r="E26" s="111"/>
      <c r="F26" s="111"/>
      <c r="G26" s="7"/>
      <c r="H26" s="172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x14ac:dyDescent="0.25">
      <c r="A27" s="111"/>
      <c r="B27" s="111"/>
      <c r="C27" s="111"/>
      <c r="D27" s="111"/>
      <c r="E27" s="111"/>
      <c r="F27" s="111"/>
      <c r="G27" s="7"/>
      <c r="H27" s="172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x14ac:dyDescent="0.25">
      <c r="A28" s="111"/>
      <c r="B28" s="111"/>
      <c r="C28" s="111"/>
      <c r="D28" s="111"/>
      <c r="E28" s="111"/>
      <c r="F28" s="111"/>
      <c r="G28" s="7"/>
      <c r="H28" s="172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x14ac:dyDescent="0.25">
      <c r="A29" s="111"/>
      <c r="B29" s="111"/>
      <c r="C29" s="111"/>
      <c r="D29" s="111"/>
      <c r="E29" s="111"/>
      <c r="F29" s="111"/>
      <c r="G29" s="7"/>
      <c r="H29" s="172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x14ac:dyDescent="0.25">
      <c r="A30" s="111"/>
      <c r="B30" s="111"/>
      <c r="C30" s="111"/>
      <c r="D30" s="111"/>
      <c r="E30" s="111"/>
      <c r="F30" s="111"/>
      <c r="G30" s="7"/>
      <c r="H30" s="172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 x14ac:dyDescent="0.25">
      <c r="A31" s="111"/>
      <c r="B31" s="111"/>
      <c r="C31" s="111"/>
      <c r="D31" s="111"/>
      <c r="E31" s="111"/>
      <c r="F31" s="111"/>
      <c r="G31" s="7"/>
      <c r="H31" s="172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x14ac:dyDescent="0.25">
      <c r="A32" s="111"/>
      <c r="B32" s="111"/>
      <c r="C32" s="111"/>
      <c r="D32" s="111"/>
      <c r="E32" s="111"/>
      <c r="F32" s="111"/>
      <c r="G32" s="7"/>
      <c r="H32" s="172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x14ac:dyDescent="0.25">
      <c r="A33" s="111"/>
      <c r="B33" s="111"/>
      <c r="C33" s="111"/>
      <c r="D33" s="111"/>
      <c r="E33" s="111"/>
      <c r="F33" s="111"/>
      <c r="G33" s="7"/>
      <c r="H33" s="172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  <row r="34" spans="1:24" x14ac:dyDescent="0.25">
      <c r="A34" s="111"/>
      <c r="B34" s="111"/>
      <c r="C34" s="111"/>
      <c r="D34" s="111"/>
      <c r="E34" s="111"/>
      <c r="F34" s="111"/>
      <c r="G34" s="7"/>
      <c r="H34" s="172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x14ac:dyDescent="0.25">
      <c r="A35" s="111"/>
      <c r="B35" s="111"/>
      <c r="C35" s="111"/>
      <c r="D35" s="111"/>
      <c r="E35" s="111"/>
      <c r="F35" s="111"/>
      <c r="G35" s="7"/>
      <c r="H35" s="172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x14ac:dyDescent="0.25">
      <c r="A36" s="111"/>
      <c r="B36" s="111"/>
      <c r="C36" s="111"/>
      <c r="D36" s="111"/>
      <c r="E36" s="111"/>
      <c r="F36" s="111"/>
      <c r="G36" s="7"/>
      <c r="H36" s="17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x14ac:dyDescent="0.25">
      <c r="A37" s="111"/>
      <c r="B37" s="111"/>
      <c r="C37" s="111"/>
      <c r="D37" s="111"/>
      <c r="E37" s="111"/>
      <c r="F37" s="111"/>
      <c r="G37" s="7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x14ac:dyDescent="0.25">
      <c r="A38" s="111"/>
      <c r="B38" s="111"/>
      <c r="C38" s="111"/>
      <c r="D38" s="111"/>
      <c r="E38" s="111"/>
      <c r="F38" s="111"/>
      <c r="G38" s="7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4" x14ac:dyDescent="0.25">
      <c r="A39" s="111"/>
      <c r="B39" s="111"/>
      <c r="C39" s="111"/>
      <c r="D39" s="111"/>
      <c r="E39" s="111"/>
      <c r="F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4" x14ac:dyDescent="0.25">
      <c r="A40" s="111"/>
      <c r="B40" s="111"/>
      <c r="C40" s="111"/>
      <c r="D40" s="111"/>
      <c r="E40" s="111"/>
      <c r="F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24" x14ac:dyDescent="0.25">
      <c r="A41" s="111"/>
      <c r="B41" s="111"/>
      <c r="C41" s="111"/>
      <c r="D41" s="111"/>
      <c r="E41" s="111"/>
      <c r="F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2" spans="1:24" x14ac:dyDescent="0.25">
      <c r="A42" s="111"/>
      <c r="B42" s="111"/>
      <c r="C42" s="111"/>
      <c r="D42" s="111"/>
      <c r="E42" s="111"/>
      <c r="F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</row>
    <row r="43" spans="1:24" x14ac:dyDescent="0.25">
      <c r="A43" s="111"/>
      <c r="B43" s="111"/>
      <c r="C43" s="111"/>
      <c r="D43" s="111"/>
      <c r="E43" s="111"/>
      <c r="F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</row>
    <row r="44" spans="1:24" x14ac:dyDescent="0.25">
      <c r="A44" s="111"/>
      <c r="B44" s="111"/>
      <c r="C44" s="111"/>
      <c r="D44" s="111"/>
      <c r="E44" s="111"/>
      <c r="F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</row>
    <row r="45" spans="1:24" x14ac:dyDescent="0.25">
      <c r="A45" s="111"/>
      <c r="B45" s="111"/>
      <c r="C45" s="111"/>
      <c r="D45" s="111"/>
      <c r="E45" s="111"/>
      <c r="F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  <row r="46" spans="1:24" x14ac:dyDescent="0.25">
      <c r="A46" s="111"/>
      <c r="B46" s="111"/>
      <c r="C46" s="111"/>
      <c r="D46" s="111"/>
      <c r="E46" s="111"/>
      <c r="F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</row>
    <row r="47" spans="1:24" x14ac:dyDescent="0.25">
      <c r="A47" s="111"/>
      <c r="B47" s="111"/>
      <c r="C47" s="111"/>
      <c r="D47" s="111"/>
      <c r="E47" s="111"/>
      <c r="F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</row>
    <row r="48" spans="1:24" x14ac:dyDescent="0.25">
      <c r="A48" s="111"/>
      <c r="B48" s="111"/>
      <c r="C48" s="111"/>
      <c r="D48" s="111"/>
      <c r="E48" s="111"/>
      <c r="F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</row>
    <row r="49" spans="1:24" x14ac:dyDescent="0.25">
      <c r="A49" s="111"/>
      <c r="B49" s="111"/>
      <c r="C49" s="111"/>
      <c r="D49" s="111"/>
      <c r="E49" s="111"/>
      <c r="F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:24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:24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:24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:24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:24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:24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:24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:24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:24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  <row r="59" spans="1:24" x14ac:dyDescent="0.25"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</row>
    <row r="60" spans="1:24" x14ac:dyDescent="0.25"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</row>
    <row r="61" spans="1:24" x14ac:dyDescent="0.25"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24" x14ac:dyDescent="0.25"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</row>
    <row r="63" spans="1:24" x14ac:dyDescent="0.25"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</row>
    <row r="64" spans="1:24" x14ac:dyDescent="0.25"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</sheetData>
  <mergeCells count="7">
    <mergeCell ref="A14:F14"/>
    <mergeCell ref="A1:B1"/>
    <mergeCell ref="A4:B5"/>
    <mergeCell ref="F4:G5"/>
    <mergeCell ref="F1:G1"/>
    <mergeCell ref="A2:F2"/>
    <mergeCell ref="A3:F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rightToLeft="1" workbookViewId="0">
      <selection activeCell="J41" sqref="J41"/>
    </sheetView>
  </sheetViews>
  <sheetFormatPr defaultRowHeight="13.2" x14ac:dyDescent="0.25"/>
  <cols>
    <col min="1" max="1" width="3.6640625" customWidth="1"/>
    <col min="2" max="2" width="46.5546875" customWidth="1"/>
    <col min="3" max="5" width="19.6640625" customWidth="1"/>
    <col min="6" max="6" width="71.109375" customWidth="1"/>
    <col min="7" max="7" width="3.6640625" customWidth="1"/>
  </cols>
  <sheetData>
    <row r="1" spans="1:18" ht="18" customHeight="1" x14ac:dyDescent="0.45">
      <c r="A1" s="435" t="s">
        <v>213</v>
      </c>
      <c r="B1" s="436"/>
      <c r="C1" s="495"/>
      <c r="D1" s="496"/>
      <c r="E1" s="497"/>
      <c r="F1" s="21" t="s">
        <v>214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20.100000000000001" customHeight="1" x14ac:dyDescent="0.25">
      <c r="A2" s="498" t="s">
        <v>179</v>
      </c>
      <c r="B2" s="498"/>
      <c r="C2" s="498"/>
      <c r="D2" s="498"/>
      <c r="E2" s="498"/>
      <c r="F2" s="498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20.100000000000001" customHeight="1" x14ac:dyDescent="0.25">
      <c r="A3" s="438" t="s">
        <v>163</v>
      </c>
      <c r="B3" s="438"/>
      <c r="C3" s="438"/>
      <c r="D3" s="438"/>
      <c r="E3" s="438"/>
      <c r="F3" s="438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ht="20.100000000000001" customHeight="1" x14ac:dyDescent="0.25">
      <c r="A4" s="433" t="s">
        <v>1</v>
      </c>
      <c r="B4" s="433"/>
      <c r="C4" s="499" t="s">
        <v>6</v>
      </c>
      <c r="D4" s="500"/>
      <c r="E4" s="501"/>
      <c r="F4" s="465" t="s">
        <v>307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32.25" customHeight="1" x14ac:dyDescent="0.25">
      <c r="A5" s="433"/>
      <c r="B5" s="433"/>
      <c r="C5" s="411" t="s">
        <v>159</v>
      </c>
      <c r="D5" s="411" t="s">
        <v>160</v>
      </c>
      <c r="E5" s="412" t="s">
        <v>156</v>
      </c>
      <c r="F5" s="467"/>
      <c r="G5" s="46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ht="20.100000000000001" customHeight="1" x14ac:dyDescent="0.25">
      <c r="A6" s="15" t="s">
        <v>49</v>
      </c>
      <c r="B6" s="261" t="s">
        <v>74</v>
      </c>
      <c r="C6" s="317">
        <v>6.5308879058020977E-2</v>
      </c>
      <c r="D6" s="317">
        <v>0.11046496815286599</v>
      </c>
      <c r="E6" s="308">
        <v>0.50159235668789814</v>
      </c>
      <c r="F6" s="235" t="s">
        <v>248</v>
      </c>
      <c r="G6" s="248" t="s">
        <v>230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8" ht="20.100000000000001" customHeight="1" x14ac:dyDescent="0.25">
      <c r="A7" s="16" t="s">
        <v>50</v>
      </c>
      <c r="B7" s="337" t="s">
        <v>86</v>
      </c>
      <c r="C7" s="322">
        <v>8.2588432656180988E-2</v>
      </c>
      <c r="D7" s="322">
        <v>8.5398014487629306E-2</v>
      </c>
      <c r="E7" s="310">
        <v>0.51842797509627414</v>
      </c>
      <c r="F7" s="236" t="s">
        <v>251</v>
      </c>
      <c r="G7" s="249" t="s">
        <v>231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ht="20.100000000000001" customHeight="1" x14ac:dyDescent="0.25">
      <c r="A8" s="15" t="s">
        <v>51</v>
      </c>
      <c r="B8" s="261" t="s">
        <v>52</v>
      </c>
      <c r="C8" s="317">
        <v>4.4072454845734549E-2</v>
      </c>
      <c r="D8" s="317">
        <v>0.100626943005181</v>
      </c>
      <c r="E8" s="308">
        <v>0.55267702936096719</v>
      </c>
      <c r="F8" s="235" t="s">
        <v>249</v>
      </c>
      <c r="G8" s="248" t="s">
        <v>232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18" ht="20.100000000000001" customHeight="1" x14ac:dyDescent="0.25">
      <c r="A9" s="16" t="s">
        <v>53</v>
      </c>
      <c r="B9" s="333" t="s">
        <v>75</v>
      </c>
      <c r="C9" s="322">
        <v>3.7447983818753361E-2</v>
      </c>
      <c r="D9" s="322">
        <v>8.2148445426465003E-2</v>
      </c>
      <c r="E9" s="310">
        <v>0.626500303439114</v>
      </c>
      <c r="F9" s="236" t="s">
        <v>263</v>
      </c>
      <c r="G9" s="249" t="s">
        <v>233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8" ht="20.100000000000001" customHeight="1" x14ac:dyDescent="0.25">
      <c r="A10" s="15" t="s">
        <v>54</v>
      </c>
      <c r="B10" s="263" t="s">
        <v>76</v>
      </c>
      <c r="C10" s="327">
        <v>5.3573404354551289E-2</v>
      </c>
      <c r="D10" s="327">
        <v>0.15511549378001432</v>
      </c>
      <c r="E10" s="316">
        <v>0.62306061329392903</v>
      </c>
      <c r="F10" s="235" t="s">
        <v>250</v>
      </c>
      <c r="G10" s="248" t="s">
        <v>234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20.100000000000001" customHeight="1" x14ac:dyDescent="0.25">
      <c r="A11" s="16" t="s">
        <v>55</v>
      </c>
      <c r="B11" s="330" t="s">
        <v>56</v>
      </c>
      <c r="C11" s="322">
        <v>6.634785428145204E-2</v>
      </c>
      <c r="D11" s="322">
        <v>0.1541095890410959</v>
      </c>
      <c r="E11" s="310">
        <v>0.64031218615660845</v>
      </c>
      <c r="F11" s="236" t="s">
        <v>252</v>
      </c>
      <c r="G11" s="249" t="s">
        <v>235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 ht="20.100000000000001" customHeight="1" x14ac:dyDescent="0.25">
      <c r="A12" s="15" t="s">
        <v>57</v>
      </c>
      <c r="B12" s="265" t="s">
        <v>77</v>
      </c>
      <c r="C12" s="317">
        <v>9.4381634937073619E-2</v>
      </c>
      <c r="D12" s="317">
        <v>0.18626309662398138</v>
      </c>
      <c r="E12" s="308">
        <v>0.63540441207499709</v>
      </c>
      <c r="F12" s="235" t="s">
        <v>262</v>
      </c>
      <c r="G12" s="248" t="s">
        <v>236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18" ht="20.100000000000001" customHeight="1" x14ac:dyDescent="0.25">
      <c r="A13" s="16" t="s">
        <v>58</v>
      </c>
      <c r="B13" s="342" t="s">
        <v>59</v>
      </c>
      <c r="C13" s="322">
        <v>5.1054829082799243E-2</v>
      </c>
      <c r="D13" s="322">
        <v>0.172020444279432</v>
      </c>
      <c r="E13" s="310">
        <v>0.61042040531792729</v>
      </c>
      <c r="F13" s="236" t="s">
        <v>253</v>
      </c>
      <c r="G13" s="249" t="s">
        <v>237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18" ht="20.100000000000001" customHeight="1" x14ac:dyDescent="0.25">
      <c r="A14" s="17" t="s">
        <v>60</v>
      </c>
      <c r="B14" s="261" t="s">
        <v>78</v>
      </c>
      <c r="C14" s="317">
        <v>8.350546105241792E-2</v>
      </c>
      <c r="D14" s="317">
        <v>0.13508697958929614</v>
      </c>
      <c r="E14" s="308">
        <v>0.60306030603060301</v>
      </c>
      <c r="F14" s="235" t="s">
        <v>260</v>
      </c>
      <c r="G14" s="248" t="s">
        <v>238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18" ht="20.100000000000001" customHeight="1" x14ac:dyDescent="0.25">
      <c r="A15" s="18" t="s">
        <v>61</v>
      </c>
      <c r="B15" s="331" t="s">
        <v>62</v>
      </c>
      <c r="C15" s="324">
        <v>7.3881154914221675E-2</v>
      </c>
      <c r="D15" s="324">
        <v>0.18752152150182849</v>
      </c>
      <c r="E15" s="325">
        <v>0.71087853913598897</v>
      </c>
      <c r="F15" s="236" t="s">
        <v>254</v>
      </c>
      <c r="G15" s="249" t="s">
        <v>239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18" ht="20.100000000000001" customHeight="1" x14ac:dyDescent="0.25">
      <c r="A16" s="17" t="s">
        <v>63</v>
      </c>
      <c r="B16" s="268" t="s">
        <v>64</v>
      </c>
      <c r="C16" s="320">
        <v>9.8226698105058061E-2</v>
      </c>
      <c r="D16" s="317">
        <v>0.15223844290436511</v>
      </c>
      <c r="E16" s="308">
        <v>0.76370957686317154</v>
      </c>
      <c r="F16" s="235" t="s">
        <v>261</v>
      </c>
      <c r="G16" s="248" t="s">
        <v>240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ht="20.100000000000001" customHeight="1" x14ac:dyDescent="0.25">
      <c r="A17" s="18" t="s">
        <v>65</v>
      </c>
      <c r="B17" s="258" t="s">
        <v>66</v>
      </c>
      <c r="C17" s="324">
        <v>0.10416666666666667</v>
      </c>
      <c r="D17" s="324">
        <v>0.17392688283966318</v>
      </c>
      <c r="E17" s="325">
        <v>0.7350844348646226</v>
      </c>
      <c r="F17" s="236" t="s">
        <v>255</v>
      </c>
      <c r="G17" s="249" t="s">
        <v>241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ht="20.100000000000001" customHeight="1" x14ac:dyDescent="0.25">
      <c r="A18" s="17" t="s">
        <v>67</v>
      </c>
      <c r="B18" s="261" t="s">
        <v>82</v>
      </c>
      <c r="C18" s="317">
        <v>0.11470853670357446</v>
      </c>
      <c r="D18" s="317">
        <v>0.16438472601378831</v>
      </c>
      <c r="E18" s="308">
        <v>0.73891625615763545</v>
      </c>
      <c r="F18" s="235" t="s">
        <v>256</v>
      </c>
      <c r="G18" s="248" t="s">
        <v>242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ht="20.100000000000001" customHeight="1" x14ac:dyDescent="0.25">
      <c r="A19" s="18" t="s">
        <v>68</v>
      </c>
      <c r="B19" s="345" t="s">
        <v>79</v>
      </c>
      <c r="C19" s="322">
        <v>6.2845850402344652E-2</v>
      </c>
      <c r="D19" s="322">
        <v>0.15304347826087</v>
      </c>
      <c r="E19" s="310">
        <v>0.73451996828620103</v>
      </c>
      <c r="F19" s="236" t="s">
        <v>259</v>
      </c>
      <c r="G19" s="249" t="s">
        <v>243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20.100000000000001" customHeight="1" x14ac:dyDescent="0.25">
      <c r="A20" s="17" t="s">
        <v>69</v>
      </c>
      <c r="B20" s="261" t="s">
        <v>0</v>
      </c>
      <c r="C20" s="327">
        <v>3.9915067766608969E-2</v>
      </c>
      <c r="D20" s="327">
        <v>0.11448935055412031</v>
      </c>
      <c r="E20" s="316">
        <v>0.6483634234442246</v>
      </c>
      <c r="F20" s="235" t="s">
        <v>257</v>
      </c>
      <c r="G20" s="248" t="s">
        <v>247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ht="20.100000000000001" customHeight="1" x14ac:dyDescent="0.25">
      <c r="A21" s="18" t="s">
        <v>70</v>
      </c>
      <c r="B21" s="339" t="s">
        <v>80</v>
      </c>
      <c r="C21" s="322">
        <v>4.0364064498094931E-2</v>
      </c>
      <c r="D21" s="322">
        <v>0.10379171036536526</v>
      </c>
      <c r="E21" s="310">
        <v>0.66144950799365898</v>
      </c>
      <c r="F21" s="236" t="s">
        <v>264</v>
      </c>
      <c r="G21" s="249" t="s">
        <v>244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20.100000000000001" customHeight="1" x14ac:dyDescent="0.25">
      <c r="A22" s="17" t="s">
        <v>71</v>
      </c>
      <c r="B22" s="271" t="s">
        <v>81</v>
      </c>
      <c r="C22" s="317">
        <v>6.9375686378530199E-2</v>
      </c>
      <c r="D22" s="317">
        <v>0.17335330233883603</v>
      </c>
      <c r="E22" s="308">
        <v>0.71875</v>
      </c>
      <c r="F22" s="235" t="s">
        <v>258</v>
      </c>
      <c r="G22" s="248" t="s">
        <v>245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ht="20.100000000000001" customHeight="1" x14ac:dyDescent="0.25">
      <c r="A23" s="19" t="s">
        <v>72</v>
      </c>
      <c r="B23" s="395" t="s">
        <v>73</v>
      </c>
      <c r="C23" s="324">
        <v>7.0275229357798202E-2</v>
      </c>
      <c r="D23" s="325">
        <v>0.18295766501912816</v>
      </c>
      <c r="E23" s="325">
        <v>0.73394495412844041</v>
      </c>
      <c r="F23" s="237" t="s">
        <v>265</v>
      </c>
      <c r="G23" s="249" t="s">
        <v>246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ht="14.4" customHeight="1" x14ac:dyDescent="0.25">
      <c r="A24" s="485" t="s">
        <v>182</v>
      </c>
      <c r="B24" s="486"/>
      <c r="C24" s="486"/>
      <c r="D24" s="486"/>
      <c r="E24" s="487"/>
      <c r="F24" s="204"/>
      <c r="G24" s="203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x14ac:dyDescent="0.25">
      <c r="A25" s="111"/>
      <c r="B25" s="175"/>
      <c r="C25" s="111"/>
      <c r="D25" s="111"/>
      <c r="E25" s="111"/>
      <c r="F25" s="205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18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18" x14ac:dyDescent="0.25">
      <c r="A28" s="111"/>
      <c r="B28" s="206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1:18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18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18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18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1:18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1:18" x14ac:dyDescent="0.25">
      <c r="A34" s="111"/>
      <c r="B34" s="111"/>
      <c r="C34" s="173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1:18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1:18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1:18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1:18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1:18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1:18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1:18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1:18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1:18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1:18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18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8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18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1:18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1:18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8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1:18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8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1:18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1:18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1:18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1:18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1:18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1:18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1:18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1:18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1:18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1:18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1:18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1:18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1:18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1:18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1:18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1:18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1:18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1:18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1:18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1:18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1:18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1:18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1:18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1:18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1:18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1:18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1:18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1:18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1:18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1:18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1:18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1:18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1:18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1:18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1:18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1:18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1:18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1:18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1:18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1:18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1:18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1:18" x14ac:dyDescent="0.25"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1:18" x14ac:dyDescent="0.25"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7:18" x14ac:dyDescent="0.25"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7:18" x14ac:dyDescent="0.25"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7:18" x14ac:dyDescent="0.25"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7:18" x14ac:dyDescent="0.25"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</sheetData>
  <mergeCells count="8">
    <mergeCell ref="A4:B5"/>
    <mergeCell ref="A24:E24"/>
    <mergeCell ref="A1:B1"/>
    <mergeCell ref="C1:E1"/>
    <mergeCell ref="A2:F2"/>
    <mergeCell ref="A3:F3"/>
    <mergeCell ref="C4:E4"/>
    <mergeCell ref="F4:G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rightToLeft="1" workbookViewId="0">
      <selection activeCell="F63" sqref="F63"/>
    </sheetView>
  </sheetViews>
  <sheetFormatPr defaultRowHeight="13.2" x14ac:dyDescent="0.25"/>
  <cols>
    <col min="1" max="1" width="3.6640625" customWidth="1"/>
    <col min="2" max="2" width="44.5546875" customWidth="1"/>
    <col min="3" max="5" width="19.6640625" customWidth="1"/>
    <col min="6" max="6" width="72.88671875" bestFit="1" customWidth="1"/>
    <col min="7" max="7" width="3.6640625" customWidth="1"/>
  </cols>
  <sheetData>
    <row r="1" spans="1:18" ht="18.75" customHeight="1" x14ac:dyDescent="0.45">
      <c r="A1" s="435" t="s">
        <v>131</v>
      </c>
      <c r="B1" s="436"/>
      <c r="C1" s="502"/>
      <c r="D1" s="503"/>
      <c r="E1" s="503"/>
      <c r="F1" s="21" t="s">
        <v>99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20.100000000000001" customHeight="1" x14ac:dyDescent="0.25">
      <c r="A2" s="498" t="s">
        <v>180</v>
      </c>
      <c r="B2" s="498"/>
      <c r="C2" s="498"/>
      <c r="D2" s="498"/>
      <c r="E2" s="498"/>
      <c r="F2" s="498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20.100000000000001" customHeight="1" x14ac:dyDescent="0.25">
      <c r="A3" s="438" t="s">
        <v>162</v>
      </c>
      <c r="B3" s="438"/>
      <c r="C3" s="438"/>
      <c r="D3" s="438"/>
      <c r="E3" s="438"/>
      <c r="F3" s="438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ht="20.100000000000001" customHeight="1" x14ac:dyDescent="0.25">
      <c r="A4" s="433" t="s">
        <v>1</v>
      </c>
      <c r="B4" s="433"/>
      <c r="C4" s="499" t="s">
        <v>11</v>
      </c>
      <c r="D4" s="500"/>
      <c r="E4" s="501"/>
      <c r="F4" s="465" t="s">
        <v>307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20.100000000000001" customHeight="1" x14ac:dyDescent="0.25">
      <c r="A5" s="433"/>
      <c r="B5" s="433"/>
      <c r="C5" s="411" t="s">
        <v>159</v>
      </c>
      <c r="D5" s="413" t="s">
        <v>160</v>
      </c>
      <c r="E5" s="412" t="s">
        <v>156</v>
      </c>
      <c r="F5" s="467"/>
      <c r="G5" s="46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ht="20.100000000000001" customHeight="1" x14ac:dyDescent="0.25">
      <c r="A6" s="15" t="s">
        <v>49</v>
      </c>
      <c r="B6" s="261" t="s">
        <v>74</v>
      </c>
      <c r="C6" s="317">
        <v>0.12258064516129032</v>
      </c>
      <c r="D6" s="317">
        <v>0.18064516129032257</v>
      </c>
      <c r="E6" s="308">
        <v>0.76597008140325418</v>
      </c>
      <c r="F6" s="235" t="s">
        <v>248</v>
      </c>
      <c r="G6" s="248" t="s">
        <v>230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8" ht="20.100000000000001" customHeight="1" x14ac:dyDescent="0.25">
      <c r="A7" s="16" t="s">
        <v>50</v>
      </c>
      <c r="B7" s="258" t="s">
        <v>86</v>
      </c>
      <c r="C7" s="318">
        <v>9.2911986738203611E-2</v>
      </c>
      <c r="D7" s="318">
        <v>0.10131981738104406</v>
      </c>
      <c r="E7" s="314">
        <v>0.72222222222222221</v>
      </c>
      <c r="F7" s="236" t="s">
        <v>251</v>
      </c>
      <c r="G7" s="249" t="s">
        <v>231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ht="20.100000000000001" customHeight="1" x14ac:dyDescent="0.25">
      <c r="A8" s="15" t="s">
        <v>51</v>
      </c>
      <c r="B8" s="261" t="s">
        <v>52</v>
      </c>
      <c r="C8" s="317">
        <v>0.14677103718199608</v>
      </c>
      <c r="D8" s="317">
        <v>0.17612524461839529</v>
      </c>
      <c r="E8" s="308">
        <v>0.73874755381604695</v>
      </c>
      <c r="F8" s="235" t="s">
        <v>249</v>
      </c>
      <c r="G8" s="248" t="s">
        <v>232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18" ht="20.100000000000001" customHeight="1" x14ac:dyDescent="0.25">
      <c r="A9" s="16" t="s">
        <v>53</v>
      </c>
      <c r="B9" s="262" t="s">
        <v>75</v>
      </c>
      <c r="C9" s="318">
        <v>0.10110955631063408</v>
      </c>
      <c r="D9" s="318">
        <v>0.12580885171239825</v>
      </c>
      <c r="E9" s="314">
        <v>0.80431360222201653</v>
      </c>
      <c r="F9" s="236" t="s">
        <v>263</v>
      </c>
      <c r="G9" s="249" t="s">
        <v>233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8" ht="20.100000000000001" customHeight="1" x14ac:dyDescent="0.25">
      <c r="A10" s="15" t="s">
        <v>54</v>
      </c>
      <c r="B10" s="263" t="s">
        <v>76</v>
      </c>
      <c r="C10" s="317">
        <v>8.1585038662458823E-2</v>
      </c>
      <c r="D10" s="317">
        <v>0.17823515682708788</v>
      </c>
      <c r="E10" s="308">
        <v>0.81798338912235569</v>
      </c>
      <c r="F10" s="235" t="s">
        <v>250</v>
      </c>
      <c r="G10" s="248" t="s">
        <v>234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20.100000000000001" customHeight="1" x14ac:dyDescent="0.25">
      <c r="A11" s="16" t="s">
        <v>55</v>
      </c>
      <c r="B11" s="334" t="s">
        <v>56</v>
      </c>
      <c r="C11" s="322">
        <v>0.11173184357541899</v>
      </c>
      <c r="D11" s="322">
        <v>0.16759776536312848</v>
      </c>
      <c r="E11" s="310">
        <v>0.81005586592178769</v>
      </c>
      <c r="F11" s="236" t="s">
        <v>252</v>
      </c>
      <c r="G11" s="249" t="s">
        <v>235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 ht="20.100000000000001" customHeight="1" x14ac:dyDescent="0.25">
      <c r="A12" s="15" t="s">
        <v>57</v>
      </c>
      <c r="B12" s="265" t="s">
        <v>77</v>
      </c>
      <c r="C12" s="317">
        <v>0.11917659804983749</v>
      </c>
      <c r="D12" s="317">
        <v>0.21668472372697725</v>
      </c>
      <c r="E12" s="308">
        <v>0.85048754062838572</v>
      </c>
      <c r="F12" s="235" t="s">
        <v>262</v>
      </c>
      <c r="G12" s="248" t="s">
        <v>236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18" ht="20.100000000000001" customHeight="1" x14ac:dyDescent="0.25">
      <c r="A13" s="16" t="s">
        <v>58</v>
      </c>
      <c r="B13" s="335" t="s">
        <v>59</v>
      </c>
      <c r="C13" s="324">
        <v>0.1359990513965883</v>
      </c>
      <c r="D13" s="324">
        <v>0.21686746987951808</v>
      </c>
      <c r="E13" s="325">
        <v>0.81105499063333153</v>
      </c>
      <c r="F13" s="236" t="s">
        <v>253</v>
      </c>
      <c r="G13" s="249" t="s">
        <v>237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18" ht="20.100000000000001" customHeight="1" x14ac:dyDescent="0.25">
      <c r="A14" s="17" t="s">
        <v>60</v>
      </c>
      <c r="B14" s="261" t="s">
        <v>78</v>
      </c>
      <c r="C14" s="317">
        <v>9.400705052878966E-2</v>
      </c>
      <c r="D14" s="317">
        <v>0.19316328362135157</v>
      </c>
      <c r="E14" s="308">
        <v>0.81900000000000006</v>
      </c>
      <c r="F14" s="235" t="s">
        <v>260</v>
      </c>
      <c r="G14" s="248" t="s">
        <v>238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18" ht="20.100000000000001" customHeight="1" x14ac:dyDescent="0.25">
      <c r="A15" s="18" t="s">
        <v>61</v>
      </c>
      <c r="B15" s="336" t="s">
        <v>62</v>
      </c>
      <c r="C15" s="322">
        <v>9.8361828350607555E-2</v>
      </c>
      <c r="D15" s="322">
        <v>0.22950819672131148</v>
      </c>
      <c r="E15" s="310">
        <v>0.82799999999999996</v>
      </c>
      <c r="F15" s="236" t="s">
        <v>254</v>
      </c>
      <c r="G15" s="249" t="s">
        <v>239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18" ht="20.100000000000001" customHeight="1" x14ac:dyDescent="0.25">
      <c r="A16" s="17" t="s">
        <v>63</v>
      </c>
      <c r="B16" s="268" t="s">
        <v>64</v>
      </c>
      <c r="C16" s="317">
        <v>0.10768920740834023</v>
      </c>
      <c r="D16" s="317">
        <v>0.20181789450428136</v>
      </c>
      <c r="E16" s="308">
        <v>0.79924198096377452</v>
      </c>
      <c r="F16" s="235" t="s">
        <v>261</v>
      </c>
      <c r="G16" s="248" t="s">
        <v>240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ht="20.100000000000001" customHeight="1" x14ac:dyDescent="0.25">
      <c r="A17" s="18" t="s">
        <v>65</v>
      </c>
      <c r="B17" s="337" t="s">
        <v>66</v>
      </c>
      <c r="C17" s="322">
        <v>0.12</v>
      </c>
      <c r="D17" s="322">
        <v>0.22677356006993346</v>
      </c>
      <c r="E17" s="310">
        <v>0.82</v>
      </c>
      <c r="F17" s="236" t="s">
        <v>255</v>
      </c>
      <c r="G17" s="249" t="s">
        <v>241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ht="20.100000000000001" customHeight="1" x14ac:dyDescent="0.25">
      <c r="A18" s="17" t="s">
        <v>67</v>
      </c>
      <c r="B18" s="261" t="s">
        <v>82</v>
      </c>
      <c r="C18" s="317">
        <v>0.1305732813280015</v>
      </c>
      <c r="D18" s="317">
        <v>0.27171924440088235</v>
      </c>
      <c r="E18" s="308">
        <v>0.78276880557218886</v>
      </c>
      <c r="F18" s="235" t="s">
        <v>256</v>
      </c>
      <c r="G18" s="248" t="s">
        <v>242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ht="20.100000000000001" customHeight="1" x14ac:dyDescent="0.25">
      <c r="A19" s="18" t="s">
        <v>68</v>
      </c>
      <c r="B19" s="338" t="s">
        <v>79</v>
      </c>
      <c r="C19" s="322">
        <v>7.3529411764705885E-2</v>
      </c>
      <c r="D19" s="322">
        <v>0.24509803921568626</v>
      </c>
      <c r="E19" s="310">
        <v>0.75980392156862742</v>
      </c>
      <c r="F19" s="236" t="s">
        <v>259</v>
      </c>
      <c r="G19" s="249" t="s">
        <v>243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20.100000000000001" customHeight="1" x14ac:dyDescent="0.25">
      <c r="A20" s="17" t="s">
        <v>69</v>
      </c>
      <c r="B20" s="261" t="s">
        <v>0</v>
      </c>
      <c r="C20" s="317">
        <v>5.6258520790920939E-2</v>
      </c>
      <c r="D20" s="317">
        <v>0.23058455829531271</v>
      </c>
      <c r="E20" s="308">
        <v>0.83068357268729609</v>
      </c>
      <c r="F20" s="235" t="s">
        <v>257</v>
      </c>
      <c r="G20" s="248" t="s">
        <v>247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ht="20.100000000000001" customHeight="1" x14ac:dyDescent="0.25">
      <c r="A21" s="18" t="s">
        <v>70</v>
      </c>
      <c r="B21" s="339" t="s">
        <v>80</v>
      </c>
      <c r="C21" s="322">
        <v>4.8931857863414675E-2</v>
      </c>
      <c r="D21" s="322">
        <v>0.27397260273972601</v>
      </c>
      <c r="E21" s="310">
        <v>0.82264246858956058</v>
      </c>
      <c r="F21" s="236" t="s">
        <v>264</v>
      </c>
      <c r="G21" s="249" t="s">
        <v>244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20.100000000000001" customHeight="1" x14ac:dyDescent="0.25">
      <c r="A22" s="17" t="s">
        <v>71</v>
      </c>
      <c r="B22" s="271" t="s">
        <v>81</v>
      </c>
      <c r="C22" s="317">
        <v>8.7233816623560667E-2</v>
      </c>
      <c r="D22" s="317">
        <v>0.25840560993662093</v>
      </c>
      <c r="E22" s="308">
        <v>0.74671918897002565</v>
      </c>
      <c r="F22" s="235" t="s">
        <v>258</v>
      </c>
      <c r="G22" s="248" t="s">
        <v>245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ht="20.100000000000001" customHeight="1" x14ac:dyDescent="0.25">
      <c r="A23" s="18" t="s">
        <v>72</v>
      </c>
      <c r="B23" s="340" t="s">
        <v>73</v>
      </c>
      <c r="C23" s="322">
        <v>5.8823529411764705E-2</v>
      </c>
      <c r="D23" s="322">
        <v>0.23624703234258523</v>
      </c>
      <c r="E23" s="310">
        <v>0.81176470588235294</v>
      </c>
      <c r="F23" s="237" t="s">
        <v>265</v>
      </c>
      <c r="G23" s="249" t="s">
        <v>246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ht="14.4" customHeight="1" x14ac:dyDescent="0.25">
      <c r="A24" s="485" t="s">
        <v>182</v>
      </c>
      <c r="B24" s="486"/>
      <c r="C24" s="486"/>
      <c r="D24" s="486"/>
      <c r="E24" s="487"/>
      <c r="F24" s="204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18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18" x14ac:dyDescent="0.25">
      <c r="A28" s="111"/>
      <c r="B28" s="206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1:18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18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18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18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1:18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1:18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1:18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1:18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1:18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1:18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1:18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1:18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1:18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1:18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1:18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1:18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18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8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18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1:18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1:18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8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1:18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8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1:18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1:18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1:18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1:18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1:18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1:18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1:18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1:18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1:18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1:18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1:18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1:18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1:18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1:18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1:18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1:18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1:18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1:18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1:18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1:18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1:18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1:18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1:18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1:18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1:18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1:18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1:18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1:18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1:18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1:18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1:18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1:18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1:18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1:18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1:18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1:18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1:18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1:18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1:18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1:18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1:18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1:18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1:18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1:18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1:18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1:18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1:18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spans="1:18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1:18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spans="1:18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spans="1:18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1:18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</row>
    <row r="106" spans="1:18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</row>
    <row r="107" spans="1:18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</row>
    <row r="108" spans="1:18" x14ac:dyDescent="0.25"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</row>
    <row r="109" spans="1:18" x14ac:dyDescent="0.25"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</row>
    <row r="110" spans="1:18" x14ac:dyDescent="0.25"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1:18" x14ac:dyDescent="0.25"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1:18" x14ac:dyDescent="0.25"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7:18" x14ac:dyDescent="0.25"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7:18" x14ac:dyDescent="0.25"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7:18" x14ac:dyDescent="0.25"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7:18" x14ac:dyDescent="0.25"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7:18" x14ac:dyDescent="0.25"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7:18" x14ac:dyDescent="0.25"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7:18" x14ac:dyDescent="0.25"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7:18" x14ac:dyDescent="0.25"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7:18" x14ac:dyDescent="0.25"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7:18" x14ac:dyDescent="0.25"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7:18" x14ac:dyDescent="0.25"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7:18" x14ac:dyDescent="0.25"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7:18" x14ac:dyDescent="0.25"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7:18" x14ac:dyDescent="0.25"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7:18" x14ac:dyDescent="0.25"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7:18" x14ac:dyDescent="0.25"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7:18" x14ac:dyDescent="0.25"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7:18" x14ac:dyDescent="0.25"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7:18" x14ac:dyDescent="0.25"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</sheetData>
  <mergeCells count="8">
    <mergeCell ref="A24:E24"/>
    <mergeCell ref="A1:B1"/>
    <mergeCell ref="C1:E1"/>
    <mergeCell ref="A2:F2"/>
    <mergeCell ref="A3:F3"/>
    <mergeCell ref="A4:B5"/>
    <mergeCell ref="C4:E4"/>
    <mergeCell ref="F4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rightToLeft="1" zoomScale="90" zoomScaleNormal="90" workbookViewId="0">
      <selection activeCell="M21" sqref="M21"/>
    </sheetView>
  </sheetViews>
  <sheetFormatPr defaultColWidth="8.88671875" defaultRowHeight="13.2" x14ac:dyDescent="0.25"/>
  <cols>
    <col min="1" max="1" width="3.6640625" style="92" customWidth="1"/>
    <col min="2" max="2" width="22.6640625" style="65" customWidth="1"/>
    <col min="3" max="10" width="15.6640625" style="65" customWidth="1"/>
    <col min="11" max="11" width="14.88671875" style="65" customWidth="1"/>
    <col min="12" max="12" width="22.6640625" style="65" customWidth="1"/>
    <col min="13" max="13" width="3.6640625" style="93" customWidth="1"/>
    <col min="14" max="14" width="8.88671875" style="65"/>
    <col min="15" max="15" width="16.109375" style="65" customWidth="1"/>
    <col min="16" max="16" width="10.88671875" style="65" customWidth="1"/>
    <col min="17" max="17" width="8.88671875" style="65"/>
    <col min="18" max="18" width="9.5546875" style="65" bestFit="1" customWidth="1"/>
    <col min="19" max="16384" width="8.88671875" style="65"/>
  </cols>
  <sheetData>
    <row r="1" spans="1:24" s="63" customFormat="1" ht="20.100000000000001" customHeight="1" x14ac:dyDescent="0.25">
      <c r="A1" s="435" t="s">
        <v>204</v>
      </c>
      <c r="B1" s="436"/>
      <c r="C1" s="435"/>
      <c r="D1" s="436"/>
      <c r="E1" s="435"/>
      <c r="F1" s="436"/>
      <c r="G1" s="435"/>
      <c r="H1" s="436"/>
      <c r="I1" s="435"/>
      <c r="J1" s="436"/>
      <c r="K1" s="62"/>
      <c r="L1" s="435" t="s">
        <v>5</v>
      </c>
      <c r="M1" s="436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s="64" customFormat="1" ht="20.100000000000001" customHeight="1" x14ac:dyDescent="0.25">
      <c r="A2" s="437" t="s">
        <v>183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s="64" customFormat="1" ht="20.100000000000001" customHeight="1" x14ac:dyDescent="0.25">
      <c r="A3" s="438" t="s">
        <v>228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101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22.5" customHeight="1" x14ac:dyDescent="0.25">
      <c r="A4" s="439" t="s">
        <v>184</v>
      </c>
      <c r="B4" s="440"/>
      <c r="C4" s="445" t="s">
        <v>185</v>
      </c>
      <c r="D4" s="446"/>
      <c r="E4" s="447"/>
      <c r="F4" s="445" t="s">
        <v>229</v>
      </c>
      <c r="G4" s="446"/>
      <c r="H4" s="447"/>
      <c r="I4" s="445" t="s">
        <v>186</v>
      </c>
      <c r="J4" s="446"/>
      <c r="K4" s="447"/>
      <c r="L4" s="448" t="s">
        <v>187</v>
      </c>
      <c r="M4" s="449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ht="20.100000000000001" customHeight="1" x14ac:dyDescent="0.25">
      <c r="A5" s="441"/>
      <c r="B5" s="442"/>
      <c r="C5" s="66" t="s">
        <v>188</v>
      </c>
      <c r="D5" s="66" t="s">
        <v>189</v>
      </c>
      <c r="E5" s="66" t="s">
        <v>190</v>
      </c>
      <c r="F5" s="67" t="s">
        <v>188</v>
      </c>
      <c r="G5" s="66" t="s">
        <v>189</v>
      </c>
      <c r="H5" s="68" t="s">
        <v>190</v>
      </c>
      <c r="I5" s="67" t="s">
        <v>188</v>
      </c>
      <c r="J5" s="69" t="s">
        <v>189</v>
      </c>
      <c r="K5" s="70" t="s">
        <v>191</v>
      </c>
      <c r="L5" s="450"/>
      <c r="M5" s="451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24" ht="20.100000000000001" customHeight="1" x14ac:dyDescent="0.25">
      <c r="A6" s="443"/>
      <c r="B6" s="444"/>
      <c r="C6" s="71" t="s">
        <v>192</v>
      </c>
      <c r="D6" s="71" t="s">
        <v>193</v>
      </c>
      <c r="E6" s="71" t="s">
        <v>194</v>
      </c>
      <c r="F6" s="67" t="s">
        <v>192</v>
      </c>
      <c r="G6" s="71" t="s">
        <v>193</v>
      </c>
      <c r="H6" s="72" t="s">
        <v>194</v>
      </c>
      <c r="I6" s="67" t="s">
        <v>192</v>
      </c>
      <c r="J6" s="71" t="s">
        <v>193</v>
      </c>
      <c r="K6" s="73" t="s">
        <v>194</v>
      </c>
      <c r="L6" s="452"/>
      <c r="M6" s="453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ht="20.100000000000001" customHeight="1" x14ac:dyDescent="0.25">
      <c r="A7" s="74">
        <v>1</v>
      </c>
      <c r="B7" s="258" t="s">
        <v>195</v>
      </c>
      <c r="C7" s="75">
        <v>42601</v>
      </c>
      <c r="D7" s="75">
        <v>35147</v>
      </c>
      <c r="E7" s="75">
        <f>SUM(C7:D7)</f>
        <v>77748</v>
      </c>
      <c r="F7" s="75">
        <v>844572</v>
      </c>
      <c r="G7" s="75">
        <v>11646</v>
      </c>
      <c r="H7" s="75">
        <f>SUM(F7:G7)</f>
        <v>856218</v>
      </c>
      <c r="I7" s="75">
        <f>C7+F7</f>
        <v>887173</v>
      </c>
      <c r="J7" s="75">
        <f>D7+G7</f>
        <v>46793</v>
      </c>
      <c r="K7" s="75">
        <f>SUM(I7:J7)</f>
        <v>933966</v>
      </c>
      <c r="L7" s="256" t="s">
        <v>196</v>
      </c>
      <c r="M7" s="76">
        <v>1</v>
      </c>
      <c r="N7" s="102"/>
      <c r="O7" s="103"/>
      <c r="P7" s="103"/>
      <c r="Q7" s="102"/>
      <c r="R7" s="103"/>
      <c r="S7" s="103"/>
      <c r="T7" s="102"/>
      <c r="U7" s="102"/>
      <c r="V7" s="102"/>
      <c r="W7" s="102"/>
      <c r="X7" s="102"/>
    </row>
    <row r="8" spans="1:24" ht="20.100000000000001" customHeight="1" x14ac:dyDescent="0.25">
      <c r="A8" s="77">
        <v>2</v>
      </c>
      <c r="B8" s="259" t="s">
        <v>197</v>
      </c>
      <c r="C8" s="78">
        <v>219832</v>
      </c>
      <c r="D8" s="78">
        <v>183823</v>
      </c>
      <c r="E8" s="78">
        <f t="shared" ref="E8:E10" si="0">SUM(C8:D8)</f>
        <v>403655</v>
      </c>
      <c r="F8" s="78">
        <v>2052836</v>
      </c>
      <c r="G8" s="78">
        <v>38063</v>
      </c>
      <c r="H8" s="78">
        <f t="shared" ref="H8:H10" si="1">SUM(F8:G8)</f>
        <v>2090899</v>
      </c>
      <c r="I8" s="78">
        <f t="shared" ref="I8:J10" si="2">C8+F8</f>
        <v>2272668</v>
      </c>
      <c r="J8" s="78">
        <f t="shared" si="2"/>
        <v>221886</v>
      </c>
      <c r="K8" s="78">
        <f t="shared" ref="K8:K10" si="3">SUM(I8:J8)</f>
        <v>2494554</v>
      </c>
      <c r="L8" s="257" t="s">
        <v>198</v>
      </c>
      <c r="M8" s="79">
        <v>2</v>
      </c>
      <c r="N8" s="102"/>
      <c r="O8" s="103"/>
      <c r="P8" s="103"/>
      <c r="Q8" s="102"/>
      <c r="R8" s="103"/>
      <c r="S8" s="103"/>
      <c r="T8" s="102"/>
      <c r="U8" s="102"/>
      <c r="V8" s="102"/>
      <c r="W8" s="102"/>
      <c r="X8" s="102"/>
    </row>
    <row r="9" spans="1:24" ht="20.100000000000001" customHeight="1" x14ac:dyDescent="0.25">
      <c r="A9" s="74">
        <v>3</v>
      </c>
      <c r="B9" s="258" t="s">
        <v>199</v>
      </c>
      <c r="C9" s="80">
        <v>221645</v>
      </c>
      <c r="D9" s="80">
        <v>138894</v>
      </c>
      <c r="E9" s="80">
        <f t="shared" si="0"/>
        <v>360539</v>
      </c>
      <c r="F9" s="80">
        <v>1356938</v>
      </c>
      <c r="G9" s="80">
        <v>35256</v>
      </c>
      <c r="H9" s="80">
        <f t="shared" si="1"/>
        <v>1392194</v>
      </c>
      <c r="I9" s="80">
        <f t="shared" si="2"/>
        <v>1578583</v>
      </c>
      <c r="J9" s="80">
        <f t="shared" si="2"/>
        <v>174150</v>
      </c>
      <c r="K9" s="80">
        <f t="shared" si="3"/>
        <v>1752733</v>
      </c>
      <c r="L9" s="256" t="s">
        <v>200</v>
      </c>
      <c r="M9" s="76">
        <v>3</v>
      </c>
      <c r="N9" s="102"/>
      <c r="O9" s="103"/>
      <c r="P9" s="103"/>
      <c r="Q9" s="102"/>
      <c r="R9" s="103"/>
      <c r="S9" s="103"/>
      <c r="T9" s="102"/>
      <c r="U9" s="102"/>
      <c r="V9" s="102"/>
      <c r="W9" s="102"/>
      <c r="X9" s="102"/>
    </row>
    <row r="10" spans="1:24" ht="20.100000000000001" customHeight="1" x14ac:dyDescent="0.25">
      <c r="A10" s="77">
        <v>4</v>
      </c>
      <c r="B10" s="260" t="s">
        <v>201</v>
      </c>
      <c r="C10" s="81">
        <v>677218</v>
      </c>
      <c r="D10" s="81">
        <v>184406</v>
      </c>
      <c r="E10" s="81">
        <f t="shared" si="0"/>
        <v>861624</v>
      </c>
      <c r="F10" s="81">
        <v>2425315</v>
      </c>
      <c r="G10" s="81">
        <v>129241</v>
      </c>
      <c r="H10" s="81">
        <f t="shared" si="1"/>
        <v>2554556</v>
      </c>
      <c r="I10" s="81">
        <f t="shared" si="2"/>
        <v>3102533</v>
      </c>
      <c r="J10" s="81">
        <f t="shared" si="2"/>
        <v>313647</v>
      </c>
      <c r="K10" s="81">
        <f t="shared" si="3"/>
        <v>3416180</v>
      </c>
      <c r="L10" s="257" t="s">
        <v>202</v>
      </c>
      <c r="M10" s="79">
        <v>4</v>
      </c>
      <c r="N10" s="102"/>
      <c r="O10" s="104"/>
      <c r="P10" s="103"/>
      <c r="Q10" s="102"/>
      <c r="R10" s="103"/>
      <c r="S10" s="103"/>
      <c r="T10" s="102"/>
      <c r="U10" s="102"/>
      <c r="V10" s="102"/>
      <c r="W10" s="102"/>
      <c r="X10" s="102"/>
    </row>
    <row r="11" spans="1:24" ht="20.100000000000001" customHeight="1" x14ac:dyDescent="0.25">
      <c r="A11" s="433" t="s">
        <v>2</v>
      </c>
      <c r="B11" s="433"/>
      <c r="C11" s="82">
        <f>SUM(C7:C10)</f>
        <v>1161296</v>
      </c>
      <c r="D11" s="82">
        <f t="shared" ref="D11:J11" si="4">SUM(D7:D10)</f>
        <v>542270</v>
      </c>
      <c r="E11" s="82">
        <f t="shared" si="4"/>
        <v>1703566</v>
      </c>
      <c r="F11" s="82">
        <f t="shared" si="4"/>
        <v>6679661</v>
      </c>
      <c r="G11" s="82">
        <f t="shared" si="4"/>
        <v>214206</v>
      </c>
      <c r="H11" s="82">
        <f>SUM(H7:H10)</f>
        <v>6893867</v>
      </c>
      <c r="I11" s="82">
        <f>SUM(I7:I10)</f>
        <v>7840957</v>
      </c>
      <c r="J11" s="82">
        <f t="shared" si="4"/>
        <v>756476</v>
      </c>
      <c r="K11" s="82">
        <f>SUM(K7:K10)</f>
        <v>8597433</v>
      </c>
      <c r="L11" s="434" t="s">
        <v>194</v>
      </c>
      <c r="M11" s="434"/>
      <c r="N11" s="102"/>
      <c r="O11" s="102"/>
      <c r="P11" s="103"/>
      <c r="Q11" s="102"/>
      <c r="R11" s="102"/>
      <c r="S11" s="102"/>
      <c r="T11" s="102"/>
      <c r="U11" s="102"/>
      <c r="V11" s="102"/>
      <c r="W11" s="102"/>
      <c r="X11" s="102"/>
    </row>
    <row r="12" spans="1:24" s="85" customFormat="1" ht="18.600000000000001" x14ac:dyDescent="0.2">
      <c r="A12" s="273" t="s">
        <v>203</v>
      </c>
      <c r="B12" s="273"/>
      <c r="C12" s="83"/>
      <c r="D12" s="83"/>
      <c r="E12" s="83"/>
      <c r="F12" s="83"/>
      <c r="G12" s="83"/>
      <c r="H12" s="83"/>
      <c r="I12" s="83"/>
      <c r="J12" s="83"/>
      <c r="K12" s="84"/>
      <c r="L12" s="273"/>
      <c r="M12" s="83"/>
      <c r="N12" s="105"/>
      <c r="O12" s="105"/>
      <c r="P12" s="106"/>
      <c r="Q12" s="105"/>
      <c r="R12" s="105"/>
      <c r="S12" s="105"/>
      <c r="T12" s="105"/>
      <c r="U12" s="105"/>
      <c r="V12" s="105"/>
      <c r="W12" s="105"/>
      <c r="X12" s="105"/>
    </row>
    <row r="13" spans="1:24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1:24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</row>
    <row r="15" spans="1:24" x14ac:dyDescent="0.25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107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4" x14ac:dyDescent="0.25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spans="1:24" x14ac:dyDescent="0.25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1:24" x14ac:dyDescent="0.2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1:24" x14ac:dyDescent="0.2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4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1:24" x14ac:dyDescent="0.2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1:24" x14ac:dyDescent="0.2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1:24" x14ac:dyDescent="0.2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</row>
    <row r="24" spans="1:24" x14ac:dyDescent="0.2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1:24" x14ac:dyDescent="0.25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  <row r="26" spans="1:24" x14ac:dyDescent="0.25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24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1:24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24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24" x14ac:dyDescent="0.25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x14ac:dyDescent="0.25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24" x14ac:dyDescent="0.2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x14ac:dyDescent="0.2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24" x14ac:dyDescent="0.2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4" x14ac:dyDescent="0.2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1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</row>
    <row r="37" spans="1:24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</row>
    <row r="38" spans="1:24" x14ac:dyDescent="0.2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1:24" x14ac:dyDescent="0.2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24" x14ac:dyDescent="0.2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1" spans="1:24" x14ac:dyDescent="0.2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1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</row>
    <row r="42" spans="1:24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spans="1:24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</row>
    <row r="44" spans="1:24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4" x14ac:dyDescent="0.2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x14ac:dyDescent="0.25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</row>
    <row r="47" spans="1:24" x14ac:dyDescent="0.25">
      <c r="A47" s="108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9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spans="1:24" x14ac:dyDescent="0.25">
      <c r="A48" s="108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9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49" spans="1:24" x14ac:dyDescent="0.25">
      <c r="A49" s="108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9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</row>
    <row r="50" spans="1:24" x14ac:dyDescent="0.25">
      <c r="A50" s="108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9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1:24" x14ac:dyDescent="0.25">
      <c r="A51" s="108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9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</row>
    <row r="52" spans="1:24" x14ac:dyDescent="0.25">
      <c r="A52" s="108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9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</row>
    <row r="53" spans="1:24" x14ac:dyDescent="0.25">
      <c r="A53" s="108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9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  <row r="54" spans="1:24" x14ac:dyDescent="0.25">
      <c r="A54" s="108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9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</row>
    <row r="55" spans="1:24" x14ac:dyDescent="0.25">
      <c r="A55" s="108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9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</row>
    <row r="56" spans="1:24" x14ac:dyDescent="0.25">
      <c r="A56" s="108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9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</row>
    <row r="57" spans="1:24" x14ac:dyDescent="0.25">
      <c r="A57" s="108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9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</row>
    <row r="58" spans="1:24" x14ac:dyDescent="0.25">
      <c r="A58" s="108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9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</row>
    <row r="59" spans="1:24" x14ac:dyDescent="0.25">
      <c r="A59" s="108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9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</row>
    <row r="60" spans="1:24" x14ac:dyDescent="0.25">
      <c r="A60" s="108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9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</row>
    <row r="61" spans="1:24" x14ac:dyDescent="0.25">
      <c r="A61" s="108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9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</row>
    <row r="62" spans="1:24" x14ac:dyDescent="0.25">
      <c r="A62" s="108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9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</row>
    <row r="63" spans="1:24" x14ac:dyDescent="0.25">
      <c r="A63" s="108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9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</row>
    <row r="64" spans="1:24" x14ac:dyDescent="0.25">
      <c r="A64" s="108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9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</row>
    <row r="65" spans="1:24" x14ac:dyDescent="0.25">
      <c r="A65" s="108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9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</row>
    <row r="66" spans="1:24" x14ac:dyDescent="0.25">
      <c r="A66" s="108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9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</row>
    <row r="67" spans="1:24" x14ac:dyDescent="0.25">
      <c r="A67" s="108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9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</row>
    <row r="68" spans="1:24" x14ac:dyDescent="0.25">
      <c r="A68" s="108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9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</row>
    <row r="69" spans="1:24" x14ac:dyDescent="0.25">
      <c r="A69" s="108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9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</row>
    <row r="70" spans="1:24" x14ac:dyDescent="0.25">
      <c r="A70" s="108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9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</row>
    <row r="71" spans="1:24" x14ac:dyDescent="0.25">
      <c r="A71" s="108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9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</row>
    <row r="72" spans="1:24" x14ac:dyDescent="0.25">
      <c r="A72" s="108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9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</row>
  </sheetData>
  <mergeCells count="15">
    <mergeCell ref="A11:B11"/>
    <mergeCell ref="L11:M11"/>
    <mergeCell ref="A1:B1"/>
    <mergeCell ref="C1:D1"/>
    <mergeCell ref="E1:F1"/>
    <mergeCell ref="G1:H1"/>
    <mergeCell ref="I1:J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rightToLeft="1" workbookViewId="0">
      <selection sqref="A1:G24"/>
    </sheetView>
  </sheetViews>
  <sheetFormatPr defaultRowHeight="13.2" x14ac:dyDescent="0.25"/>
  <cols>
    <col min="1" max="1" width="3.6640625" customWidth="1"/>
    <col min="2" max="2" width="46.33203125" customWidth="1"/>
    <col min="3" max="5" width="19.6640625" customWidth="1"/>
    <col min="6" max="6" width="73.6640625" customWidth="1"/>
    <col min="7" max="7" width="3.6640625" customWidth="1"/>
  </cols>
  <sheetData>
    <row r="1" spans="1:18" ht="17.25" customHeight="1" x14ac:dyDescent="0.45">
      <c r="A1" s="435" t="s">
        <v>132</v>
      </c>
      <c r="B1" s="436"/>
      <c r="C1" s="502"/>
      <c r="D1" s="503"/>
      <c r="E1" s="503"/>
      <c r="F1" s="21" t="s">
        <v>100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20.100000000000001" customHeight="1" x14ac:dyDescent="0.25">
      <c r="A2" s="498" t="s">
        <v>181</v>
      </c>
      <c r="B2" s="498"/>
      <c r="C2" s="498"/>
      <c r="D2" s="498"/>
      <c r="E2" s="498"/>
      <c r="F2" s="498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20.100000000000001" customHeight="1" x14ac:dyDescent="0.25">
      <c r="A3" s="438" t="s">
        <v>161</v>
      </c>
      <c r="B3" s="438"/>
      <c r="C3" s="438"/>
      <c r="D3" s="438"/>
      <c r="E3" s="438"/>
      <c r="F3" s="438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ht="20.100000000000001" customHeight="1" x14ac:dyDescent="0.25">
      <c r="A4" s="504" t="s">
        <v>1</v>
      </c>
      <c r="B4" s="505"/>
      <c r="C4" s="499" t="s">
        <v>164</v>
      </c>
      <c r="D4" s="500"/>
      <c r="E4" s="501"/>
      <c r="F4" s="473" t="s">
        <v>4</v>
      </c>
      <c r="G4" s="474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20.100000000000001" customHeight="1" x14ac:dyDescent="0.25">
      <c r="A5" s="506"/>
      <c r="B5" s="507"/>
      <c r="C5" s="414" t="s">
        <v>159</v>
      </c>
      <c r="D5" s="414" t="s">
        <v>160</v>
      </c>
      <c r="E5" s="415" t="s">
        <v>156</v>
      </c>
      <c r="F5" s="508"/>
      <c r="G5" s="509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ht="20.100000000000001" customHeight="1" x14ac:dyDescent="0.25">
      <c r="A6" s="15" t="s">
        <v>49</v>
      </c>
      <c r="B6" s="261" t="s">
        <v>74</v>
      </c>
      <c r="C6" s="39">
        <v>0.19666666666666668</v>
      </c>
      <c r="D6" s="39">
        <v>0.3</v>
      </c>
      <c r="E6" s="39">
        <v>0.93333333333333335</v>
      </c>
      <c r="F6" s="235" t="s">
        <v>248</v>
      </c>
      <c r="G6" s="248" t="s">
        <v>230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8" ht="20.100000000000001" customHeight="1" x14ac:dyDescent="0.25">
      <c r="A7" s="16" t="s">
        <v>50</v>
      </c>
      <c r="B7" s="337" t="s">
        <v>86</v>
      </c>
      <c r="C7" s="40">
        <v>0.1875</v>
      </c>
      <c r="D7" s="40">
        <v>0.38067490702263668</v>
      </c>
      <c r="E7" s="40">
        <v>0.97308153019867005</v>
      </c>
      <c r="F7" s="236" t="s">
        <v>251</v>
      </c>
      <c r="G7" s="249" t="s">
        <v>231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ht="20.100000000000001" customHeight="1" x14ac:dyDescent="0.25">
      <c r="A8" s="15" t="s">
        <v>51</v>
      </c>
      <c r="B8" s="261" t="s">
        <v>52</v>
      </c>
      <c r="C8" s="39">
        <v>0.2</v>
      </c>
      <c r="D8" s="39">
        <v>0.32307692307692309</v>
      </c>
      <c r="E8" s="39">
        <v>0.92</v>
      </c>
      <c r="F8" s="235" t="s">
        <v>249</v>
      </c>
      <c r="G8" s="248" t="s">
        <v>232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18" ht="20.100000000000001" customHeight="1" x14ac:dyDescent="0.25">
      <c r="A9" s="16" t="s">
        <v>53</v>
      </c>
      <c r="B9" s="393" t="s">
        <v>75</v>
      </c>
      <c r="C9" s="40">
        <v>0.24084606877029821</v>
      </c>
      <c r="D9" s="40">
        <v>0.37002683020314292</v>
      </c>
      <c r="E9" s="40">
        <v>0.95000000000000007</v>
      </c>
      <c r="F9" s="236" t="s">
        <v>263</v>
      </c>
      <c r="G9" s="249" t="s">
        <v>233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8" ht="20.100000000000001" customHeight="1" x14ac:dyDescent="0.25">
      <c r="A10" s="15" t="s">
        <v>54</v>
      </c>
      <c r="B10" s="263" t="s">
        <v>76</v>
      </c>
      <c r="C10" s="39">
        <v>0.24238320159852331</v>
      </c>
      <c r="D10" s="39">
        <v>0.20806656963377335</v>
      </c>
      <c r="E10" s="39">
        <v>0.95</v>
      </c>
      <c r="F10" s="235" t="s">
        <v>250</v>
      </c>
      <c r="G10" s="248" t="s">
        <v>234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20.100000000000001" customHeight="1" x14ac:dyDescent="0.25">
      <c r="A11" s="16" t="s">
        <v>55</v>
      </c>
      <c r="B11" s="334" t="s">
        <v>56</v>
      </c>
      <c r="C11" s="40">
        <v>0.22267206477732793</v>
      </c>
      <c r="D11" s="40">
        <v>0.26315789473684209</v>
      </c>
      <c r="E11" s="40">
        <v>0.98214901803633492</v>
      </c>
      <c r="F11" s="236" t="s">
        <v>252</v>
      </c>
      <c r="G11" s="249" t="s">
        <v>235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 ht="20.100000000000001" customHeight="1" x14ac:dyDescent="0.25">
      <c r="A12" s="15" t="s">
        <v>57</v>
      </c>
      <c r="B12" s="265" t="s">
        <v>77</v>
      </c>
      <c r="C12" s="41">
        <v>0.18518518518518517</v>
      </c>
      <c r="D12" s="41">
        <v>0.17460317460317459</v>
      </c>
      <c r="E12" s="41">
        <v>0.96825396825396826</v>
      </c>
      <c r="F12" s="235" t="s">
        <v>262</v>
      </c>
      <c r="G12" s="248" t="s">
        <v>236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18" ht="20.100000000000001" customHeight="1" x14ac:dyDescent="0.25">
      <c r="A13" s="16" t="s">
        <v>58</v>
      </c>
      <c r="B13" s="342" t="s">
        <v>59</v>
      </c>
      <c r="C13" s="40">
        <v>0.2</v>
      </c>
      <c r="D13" s="40">
        <v>0.18548850937629183</v>
      </c>
      <c r="E13" s="40">
        <v>0.94</v>
      </c>
      <c r="F13" s="236" t="s">
        <v>253</v>
      </c>
      <c r="G13" s="249" t="s">
        <v>237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18" ht="20.100000000000001" customHeight="1" x14ac:dyDescent="0.25">
      <c r="A14" s="17" t="s">
        <v>60</v>
      </c>
      <c r="B14" s="261" t="s">
        <v>78</v>
      </c>
      <c r="C14" s="39">
        <v>0.18376808348345144</v>
      </c>
      <c r="D14" s="39">
        <v>0.24561403508771928</v>
      </c>
      <c r="E14" s="39">
        <v>0.9849742447061387</v>
      </c>
      <c r="F14" s="235" t="s">
        <v>260</v>
      </c>
      <c r="G14" s="248" t="s">
        <v>238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18" ht="20.100000000000001" customHeight="1" x14ac:dyDescent="0.25">
      <c r="A15" s="18" t="s">
        <v>61</v>
      </c>
      <c r="B15" s="336" t="s">
        <v>62</v>
      </c>
      <c r="C15" s="40">
        <v>0.17647058823529413</v>
      </c>
      <c r="D15" s="40">
        <v>0.14046525311595956</v>
      </c>
      <c r="E15" s="40">
        <v>0.97827537286676358</v>
      </c>
      <c r="F15" s="236" t="s">
        <v>254</v>
      </c>
      <c r="G15" s="249" t="s">
        <v>239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18" ht="20.100000000000001" customHeight="1" x14ac:dyDescent="0.25">
      <c r="A16" s="17" t="s">
        <v>63</v>
      </c>
      <c r="B16" s="268" t="s">
        <v>64</v>
      </c>
      <c r="C16" s="39">
        <v>0.2</v>
      </c>
      <c r="D16" s="39">
        <v>0.18545984136478652</v>
      </c>
      <c r="E16" s="39">
        <v>0.98804664551530508</v>
      </c>
      <c r="F16" s="235" t="s">
        <v>261</v>
      </c>
      <c r="G16" s="248" t="s">
        <v>240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ht="20.100000000000001" customHeight="1" x14ac:dyDescent="0.25">
      <c r="A17" s="18" t="s">
        <v>65</v>
      </c>
      <c r="B17" s="328" t="s">
        <v>66</v>
      </c>
      <c r="C17" s="42">
        <v>0.14070207527247941</v>
      </c>
      <c r="D17" s="42">
        <v>0.16666666666666666</v>
      </c>
      <c r="E17" s="42">
        <v>0.99023893473058111</v>
      </c>
      <c r="F17" s="236" t="s">
        <v>255</v>
      </c>
      <c r="G17" s="249" t="s">
        <v>241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ht="20.100000000000001" customHeight="1" x14ac:dyDescent="0.25">
      <c r="A18" s="17" t="s">
        <v>67</v>
      </c>
      <c r="B18" s="261" t="s">
        <v>82</v>
      </c>
      <c r="C18" s="39">
        <v>0.1115329054227525</v>
      </c>
      <c r="D18" s="39">
        <v>9.2608820926228699E-2</v>
      </c>
      <c r="E18" s="39">
        <v>0.96296296296296291</v>
      </c>
      <c r="F18" s="235" t="s">
        <v>256</v>
      </c>
      <c r="G18" s="248" t="s">
        <v>242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ht="20.100000000000001" customHeight="1" x14ac:dyDescent="0.25">
      <c r="A19" s="18" t="s">
        <v>68</v>
      </c>
      <c r="B19" s="345" t="s">
        <v>79</v>
      </c>
      <c r="C19" s="42">
        <v>0.22222222222222221</v>
      </c>
      <c r="D19" s="42">
        <v>0.17777777777777778</v>
      </c>
      <c r="E19" s="42">
        <v>0.97519125106780735</v>
      </c>
      <c r="F19" s="236" t="s">
        <v>259</v>
      </c>
      <c r="G19" s="249" t="s">
        <v>243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20.100000000000001" customHeight="1" x14ac:dyDescent="0.25">
      <c r="A20" s="17" t="s">
        <v>69</v>
      </c>
      <c r="B20" s="261" t="s">
        <v>0</v>
      </c>
      <c r="C20" s="39">
        <v>0.30769230769230771</v>
      </c>
      <c r="D20" s="39">
        <v>0.21978021978021978</v>
      </c>
      <c r="E20" s="39">
        <v>0.97298174743032895</v>
      </c>
      <c r="F20" s="235" t="s">
        <v>257</v>
      </c>
      <c r="G20" s="248" t="s">
        <v>247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ht="20.100000000000001" customHeight="1" x14ac:dyDescent="0.25">
      <c r="A21" s="18" t="s">
        <v>70</v>
      </c>
      <c r="B21" s="339" t="s">
        <v>80</v>
      </c>
      <c r="C21" s="40">
        <v>0.29517618841803173</v>
      </c>
      <c r="D21" s="40">
        <v>0.18790501480527563</v>
      </c>
      <c r="E21" s="40">
        <v>0.99404718732173403</v>
      </c>
      <c r="F21" s="236" t="s">
        <v>264</v>
      </c>
      <c r="G21" s="249" t="s">
        <v>244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20.100000000000001" customHeight="1" x14ac:dyDescent="0.25">
      <c r="A22" s="17" t="s">
        <v>71</v>
      </c>
      <c r="B22" s="271" t="s">
        <v>81</v>
      </c>
      <c r="C22" s="39">
        <v>0.21885392911176993</v>
      </c>
      <c r="D22" s="39">
        <v>0</v>
      </c>
      <c r="E22" s="39">
        <v>0.92968798774447281</v>
      </c>
      <c r="F22" s="235" t="s">
        <v>258</v>
      </c>
      <c r="G22" s="248" t="s">
        <v>245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ht="20.100000000000001" customHeight="1" x14ac:dyDescent="0.25">
      <c r="A23" s="19" t="s">
        <v>72</v>
      </c>
      <c r="B23" s="394" t="s">
        <v>73</v>
      </c>
      <c r="C23" s="42">
        <v>0.25</v>
      </c>
      <c r="D23" s="42">
        <v>0.10880621612321732</v>
      </c>
      <c r="E23" s="40">
        <v>0.98289637338378244</v>
      </c>
      <c r="F23" s="237" t="s">
        <v>265</v>
      </c>
      <c r="G23" s="249" t="s">
        <v>246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ht="14.4" customHeight="1" x14ac:dyDescent="0.25">
      <c r="A24" s="455" t="s">
        <v>182</v>
      </c>
      <c r="B24" s="456"/>
      <c r="C24" s="456"/>
      <c r="D24" s="456"/>
      <c r="E24" s="457"/>
      <c r="F24" s="22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18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18" x14ac:dyDescent="0.25">
      <c r="A28" s="111"/>
      <c r="B28" s="206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1:18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18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18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18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1:18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1:18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1:18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1:18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1:18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1:18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1:18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1:18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1:18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1:18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1:18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1:18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18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8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18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1:18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1:18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8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1:18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8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1:18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1:18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1:18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1:18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1:18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1:18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1:18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1:18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1:18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1:18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1:18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1:18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1:18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1:18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1:18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1:18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1:18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1:18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1:18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1:18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1:18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1:18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1:18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1:18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1:18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1:18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1:18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1:18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1:18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1:18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1:18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1:18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1:18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1:18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1:18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1:18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1:18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1:18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1:18" x14ac:dyDescent="0.25"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1:18" x14ac:dyDescent="0.25"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1:18" x14ac:dyDescent="0.25"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1:18" x14ac:dyDescent="0.25"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1:18" x14ac:dyDescent="0.25"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7:18" x14ac:dyDescent="0.25"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</sheetData>
  <mergeCells count="8">
    <mergeCell ref="C4:E4"/>
    <mergeCell ref="A4:B5"/>
    <mergeCell ref="A24:E24"/>
    <mergeCell ref="A1:B1"/>
    <mergeCell ref="C1:E1"/>
    <mergeCell ref="A2:F2"/>
    <mergeCell ref="A3:F3"/>
    <mergeCell ref="F4:G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rightToLeft="1" workbookViewId="0">
      <selection sqref="A1:G24"/>
    </sheetView>
  </sheetViews>
  <sheetFormatPr defaultRowHeight="13.2" x14ac:dyDescent="0.25"/>
  <cols>
    <col min="1" max="1" width="3.6640625" customWidth="1"/>
    <col min="2" max="2" width="54.88671875" customWidth="1"/>
    <col min="3" max="3" width="15.5546875" customWidth="1"/>
    <col min="4" max="4" width="15.44140625" customWidth="1"/>
    <col min="5" max="5" width="14.5546875" customWidth="1"/>
    <col min="6" max="6" width="71.6640625" customWidth="1"/>
    <col min="7" max="7" width="3.6640625" customWidth="1"/>
  </cols>
  <sheetData>
    <row r="1" spans="1:20" ht="19.2" x14ac:dyDescent="0.6">
      <c r="A1" s="435" t="s">
        <v>133</v>
      </c>
      <c r="B1" s="436"/>
      <c r="C1" s="12"/>
      <c r="D1" s="12"/>
      <c r="E1" s="12"/>
      <c r="F1" s="21" t="s">
        <v>101</v>
      </c>
      <c r="G1" s="195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s="2" customFormat="1" ht="20.100000000000001" customHeight="1" x14ac:dyDescent="0.25">
      <c r="A2" s="498" t="s">
        <v>157</v>
      </c>
      <c r="B2" s="498"/>
      <c r="C2" s="498"/>
      <c r="D2" s="498"/>
      <c r="E2" s="498"/>
      <c r="F2" s="498"/>
      <c r="G2" s="207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s="2" customFormat="1" ht="20.100000000000001" customHeight="1" x14ac:dyDescent="0.25">
      <c r="A3" s="438" t="s">
        <v>158</v>
      </c>
      <c r="B3" s="438"/>
      <c r="C3" s="438"/>
      <c r="D3" s="438"/>
      <c r="E3" s="438"/>
      <c r="F3" s="438"/>
      <c r="G3" s="208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20.100000000000001" customHeight="1" x14ac:dyDescent="0.25">
      <c r="A4" s="433" t="s">
        <v>1</v>
      </c>
      <c r="B4" s="433"/>
      <c r="C4" s="416" t="s">
        <v>6</v>
      </c>
      <c r="D4" s="416" t="s">
        <v>11</v>
      </c>
      <c r="E4" s="417" t="s">
        <v>7</v>
      </c>
      <c r="F4" s="483" t="s">
        <v>307</v>
      </c>
      <c r="G4" s="484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20.100000000000001" customHeight="1" x14ac:dyDescent="0.25">
      <c r="A5" s="433"/>
      <c r="B5" s="433"/>
      <c r="C5" s="411" t="s">
        <v>8</v>
      </c>
      <c r="D5" s="411" t="s">
        <v>9</v>
      </c>
      <c r="E5" s="412" t="s">
        <v>10</v>
      </c>
      <c r="F5" s="467"/>
      <c r="G5" s="46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0.100000000000001" customHeight="1" x14ac:dyDescent="0.25">
      <c r="A6" s="15" t="s">
        <v>49</v>
      </c>
      <c r="B6" s="274" t="s">
        <v>74</v>
      </c>
      <c r="C6" s="317">
        <v>0.1280210559452202</v>
      </c>
      <c r="D6" s="317">
        <v>0.16129032258064516</v>
      </c>
      <c r="E6" s="317">
        <v>0.59333333333333338</v>
      </c>
      <c r="F6" s="235" t="s">
        <v>248</v>
      </c>
      <c r="G6" s="248" t="s">
        <v>230</v>
      </c>
      <c r="H6" s="183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</row>
    <row r="7" spans="1:20" ht="20.100000000000001" customHeight="1" x14ac:dyDescent="0.25">
      <c r="A7" s="16" t="s">
        <v>50</v>
      </c>
      <c r="B7" s="275" t="s">
        <v>86</v>
      </c>
      <c r="C7" s="322">
        <v>0.44735401022098037</v>
      </c>
      <c r="D7" s="322">
        <v>0.77777777777777779</v>
      </c>
      <c r="E7" s="322">
        <v>0.8125</v>
      </c>
      <c r="F7" s="236" t="s">
        <v>251</v>
      </c>
      <c r="G7" s="249" t="s">
        <v>231</v>
      </c>
      <c r="H7" s="183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</row>
    <row r="8" spans="1:20" ht="20.100000000000001" customHeight="1" x14ac:dyDescent="0.25">
      <c r="A8" s="15" t="s">
        <v>51</v>
      </c>
      <c r="B8" s="274" t="s">
        <v>52</v>
      </c>
      <c r="C8" s="317">
        <v>0.16316335766049567</v>
      </c>
      <c r="D8" s="317">
        <v>0.45009784735812131</v>
      </c>
      <c r="E8" s="317">
        <v>0.73335336328361223</v>
      </c>
      <c r="F8" s="235" t="s">
        <v>249</v>
      </c>
      <c r="G8" s="248" t="s">
        <v>232</v>
      </c>
      <c r="H8" s="183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20" ht="20.100000000000001" customHeight="1" x14ac:dyDescent="0.25">
      <c r="A9" s="16" t="s">
        <v>53</v>
      </c>
      <c r="B9" s="276" t="s">
        <v>75</v>
      </c>
      <c r="C9" s="322">
        <v>0.21875946220242731</v>
      </c>
      <c r="D9" s="322">
        <v>0.39074222713232498</v>
      </c>
      <c r="E9" s="322">
        <v>0.95068940884048192</v>
      </c>
      <c r="F9" s="236" t="s">
        <v>263</v>
      </c>
      <c r="G9" s="249" t="s">
        <v>233</v>
      </c>
      <c r="H9" s="183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0" ht="20.100000000000001" customHeight="1" x14ac:dyDescent="0.25">
      <c r="A10" s="15" t="s">
        <v>54</v>
      </c>
      <c r="B10" s="277" t="s">
        <v>76</v>
      </c>
      <c r="C10" s="317">
        <v>0.16967897774039831</v>
      </c>
      <c r="D10" s="317">
        <v>0.6</v>
      </c>
      <c r="E10" s="317">
        <v>0.98019869538286131</v>
      </c>
      <c r="F10" s="235" t="s">
        <v>250</v>
      </c>
      <c r="G10" s="248" t="s">
        <v>234</v>
      </c>
      <c r="H10" s="183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</row>
    <row r="11" spans="1:20" ht="20.100000000000001" customHeight="1" x14ac:dyDescent="0.25">
      <c r="A11" s="16" t="s">
        <v>55</v>
      </c>
      <c r="B11" s="278" t="s">
        <v>56</v>
      </c>
      <c r="C11" s="322">
        <v>0.14737226729400413</v>
      </c>
      <c r="D11" s="322">
        <v>0.46089385474860334</v>
      </c>
      <c r="E11" s="322">
        <v>0.91974505994797218</v>
      </c>
      <c r="F11" s="236" t="s">
        <v>252</v>
      </c>
      <c r="G11" s="249" t="s">
        <v>235</v>
      </c>
      <c r="H11" s="183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2" spans="1:20" ht="20.100000000000001" customHeight="1" x14ac:dyDescent="0.25">
      <c r="A12" s="15" t="s">
        <v>57</v>
      </c>
      <c r="B12" s="279" t="s">
        <v>77</v>
      </c>
      <c r="C12" s="327">
        <v>9.7012029491656965E-2</v>
      </c>
      <c r="D12" s="327">
        <v>0.475037919826652</v>
      </c>
      <c r="E12" s="327">
        <v>0.91249052264460351</v>
      </c>
      <c r="F12" s="235" t="s">
        <v>262</v>
      </c>
      <c r="G12" s="248" t="s">
        <v>236</v>
      </c>
      <c r="H12" s="183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</row>
    <row r="13" spans="1:20" ht="20.100000000000001" customHeight="1" x14ac:dyDescent="0.25">
      <c r="A13" s="16" t="s">
        <v>58</v>
      </c>
      <c r="B13" s="280" t="s">
        <v>59</v>
      </c>
      <c r="C13" s="322">
        <v>0.17036607543776972</v>
      </c>
      <c r="D13" s="322">
        <v>0.54473026281950188</v>
      </c>
      <c r="E13" s="322">
        <v>0.84727282040918861</v>
      </c>
      <c r="F13" s="236" t="s">
        <v>253</v>
      </c>
      <c r="G13" s="249" t="s">
        <v>237</v>
      </c>
      <c r="H13" s="183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</row>
    <row r="14" spans="1:20" ht="20.100000000000001" customHeight="1" x14ac:dyDescent="0.25">
      <c r="A14" s="17" t="s">
        <v>60</v>
      </c>
      <c r="B14" s="274" t="s">
        <v>78</v>
      </c>
      <c r="C14" s="317">
        <v>7.8736670276152873E-2</v>
      </c>
      <c r="D14" s="317">
        <v>0.42128084606345501</v>
      </c>
      <c r="E14" s="317">
        <v>0.96314027424962556</v>
      </c>
      <c r="F14" s="235" t="s">
        <v>260</v>
      </c>
      <c r="G14" s="248" t="s">
        <v>238</v>
      </c>
      <c r="H14" s="183"/>
      <c r="I14" s="111"/>
      <c r="J14" s="111"/>
      <c r="K14" s="111"/>
      <c r="L14" s="111"/>
      <c r="M14" s="171"/>
      <c r="N14" s="111"/>
      <c r="O14" s="111"/>
      <c r="P14" s="111"/>
      <c r="Q14" s="111"/>
      <c r="R14" s="111"/>
      <c r="S14" s="111"/>
      <c r="T14" s="111"/>
    </row>
    <row r="15" spans="1:20" ht="20.100000000000001" customHeight="1" x14ac:dyDescent="0.25">
      <c r="A15" s="18" t="s">
        <v>61</v>
      </c>
      <c r="B15" s="281" t="s">
        <v>62</v>
      </c>
      <c r="C15" s="322">
        <v>9.6821077598286093E-2</v>
      </c>
      <c r="D15" s="322">
        <v>0.81118388647675099</v>
      </c>
      <c r="E15" s="322">
        <v>0.92941176470588238</v>
      </c>
      <c r="F15" s="236" t="s">
        <v>254</v>
      </c>
      <c r="G15" s="249" t="s">
        <v>239</v>
      </c>
      <c r="H15" s="183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</row>
    <row r="16" spans="1:20" ht="20.100000000000001" customHeight="1" x14ac:dyDescent="0.25">
      <c r="A16" s="17" t="s">
        <v>63</v>
      </c>
      <c r="B16" s="282" t="s">
        <v>64</v>
      </c>
      <c r="C16" s="317">
        <v>0.15101968196365587</v>
      </c>
      <c r="D16" s="317">
        <v>0.39368403997655299</v>
      </c>
      <c r="E16" s="317">
        <v>0.97960948785062874</v>
      </c>
      <c r="F16" s="235" t="s">
        <v>261</v>
      </c>
      <c r="G16" s="248" t="s">
        <v>240</v>
      </c>
      <c r="H16" s="183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spans="1:20" ht="20.100000000000001" customHeight="1" x14ac:dyDescent="0.25">
      <c r="A17" s="18" t="s">
        <v>65</v>
      </c>
      <c r="B17" s="275" t="s">
        <v>66</v>
      </c>
      <c r="C17" s="324">
        <v>0.10830357319719514</v>
      </c>
      <c r="D17" s="324">
        <v>0.77</v>
      </c>
      <c r="E17" s="324">
        <v>0.94388971860850424</v>
      </c>
      <c r="F17" s="236" t="s">
        <v>255</v>
      </c>
      <c r="G17" s="249" t="s">
        <v>241</v>
      </c>
      <c r="H17" s="183"/>
      <c r="I17" s="111"/>
      <c r="J17" s="171"/>
      <c r="K17" s="111"/>
      <c r="L17" s="111"/>
      <c r="M17" s="111"/>
      <c r="N17" s="111"/>
      <c r="O17" s="111"/>
      <c r="P17" s="111"/>
      <c r="Q17" s="111"/>
      <c r="R17" s="111"/>
      <c r="S17" s="111"/>
      <c r="T17" s="111"/>
    </row>
    <row r="18" spans="1:20" ht="20.100000000000001" customHeight="1" x14ac:dyDescent="0.25">
      <c r="A18" s="17" t="s">
        <v>67</v>
      </c>
      <c r="B18" s="274" t="s">
        <v>82</v>
      </c>
      <c r="C18" s="317">
        <v>0.17241379310344829</v>
      </c>
      <c r="D18" s="317">
        <v>0.41971380707572548</v>
      </c>
      <c r="E18" s="317">
        <v>0.91148186094143613</v>
      </c>
      <c r="F18" s="235" t="s">
        <v>256</v>
      </c>
      <c r="G18" s="248" t="s">
        <v>242</v>
      </c>
      <c r="H18" s="183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</row>
    <row r="19" spans="1:20" ht="20.100000000000001" customHeight="1" x14ac:dyDescent="0.25">
      <c r="A19" s="18" t="s">
        <v>68</v>
      </c>
      <c r="B19" s="283" t="s">
        <v>79</v>
      </c>
      <c r="C19" s="324">
        <v>0.16563434637223498</v>
      </c>
      <c r="D19" s="324">
        <v>0.7141161975470155</v>
      </c>
      <c r="E19" s="324">
        <v>0.88009072647295095</v>
      </c>
      <c r="F19" s="236" t="s">
        <v>259</v>
      </c>
      <c r="G19" s="249" t="s">
        <v>243</v>
      </c>
      <c r="H19" s="183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20.100000000000001" customHeight="1" x14ac:dyDescent="0.25">
      <c r="A20" s="17" t="s">
        <v>69</v>
      </c>
      <c r="B20" s="274" t="s">
        <v>0</v>
      </c>
      <c r="C20" s="317">
        <v>0.16712870112043851</v>
      </c>
      <c r="D20" s="317">
        <v>0.68272727272727296</v>
      </c>
      <c r="E20" s="317">
        <v>0.98080185471261461</v>
      </c>
      <c r="F20" s="235" t="s">
        <v>257</v>
      </c>
      <c r="G20" s="248" t="s">
        <v>247</v>
      </c>
      <c r="H20" s="183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</row>
    <row r="21" spans="1:20" ht="20.100000000000001" customHeight="1" x14ac:dyDescent="0.25">
      <c r="A21" s="18" t="s">
        <v>70</v>
      </c>
      <c r="B21" s="284" t="s">
        <v>80</v>
      </c>
      <c r="C21" s="322">
        <v>0.20680173641137242</v>
      </c>
      <c r="D21" s="322">
        <v>0.59816946120491243</v>
      </c>
      <c r="E21" s="322">
        <v>0.95749236924805858</v>
      </c>
      <c r="F21" s="236" t="s">
        <v>264</v>
      </c>
      <c r="G21" s="249" t="s">
        <v>244</v>
      </c>
      <c r="H21" s="183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20.100000000000001" customHeight="1" x14ac:dyDescent="0.25">
      <c r="A22" s="17" t="s">
        <v>71</v>
      </c>
      <c r="B22" s="285" t="s">
        <v>81</v>
      </c>
      <c r="C22" s="317">
        <v>0.1390220190115464</v>
      </c>
      <c r="D22" s="317">
        <v>0.51867304641604195</v>
      </c>
      <c r="E22" s="317">
        <v>0.9</v>
      </c>
      <c r="F22" s="235" t="s">
        <v>258</v>
      </c>
      <c r="G22" s="248" t="s">
        <v>245</v>
      </c>
      <c r="H22" s="183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</row>
    <row r="23" spans="1:20" ht="20.100000000000001" customHeight="1" x14ac:dyDescent="0.25">
      <c r="A23" s="18" t="s">
        <v>72</v>
      </c>
      <c r="B23" s="396" t="s">
        <v>73</v>
      </c>
      <c r="C23" s="324">
        <v>4.8268761102570661E-2</v>
      </c>
      <c r="D23" s="324">
        <v>0.35294117647058826</v>
      </c>
      <c r="E23" s="322">
        <v>0.85169597591463686</v>
      </c>
      <c r="F23" s="237" t="s">
        <v>265</v>
      </c>
      <c r="G23" s="249" t="s">
        <v>246</v>
      </c>
      <c r="H23" s="183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</row>
    <row r="24" spans="1:20" ht="14.4" customHeight="1" x14ac:dyDescent="0.25">
      <c r="A24" s="480" t="s">
        <v>182</v>
      </c>
      <c r="B24" s="481"/>
      <c r="C24" s="481"/>
      <c r="D24" s="481"/>
      <c r="E24" s="481"/>
      <c r="F24" s="481"/>
      <c r="G24" s="193"/>
      <c r="H24" s="186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</row>
    <row r="25" spans="1:20" ht="14.4" customHeight="1" x14ac:dyDescent="0.25">
      <c r="A25" s="115"/>
      <c r="B25" s="148"/>
      <c r="C25" s="198"/>
      <c r="D25" s="179"/>
      <c r="E25" s="180"/>
      <c r="F25" s="119"/>
      <c r="G25" s="172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4.4" customHeight="1" x14ac:dyDescent="0.25">
      <c r="A26" s="115"/>
      <c r="B26" s="116"/>
      <c r="C26" s="165"/>
      <c r="D26" s="165"/>
      <c r="E26" s="166"/>
      <c r="F26" s="119"/>
      <c r="G26" s="172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4.4" customHeight="1" x14ac:dyDescent="0.25">
      <c r="A27" s="115"/>
      <c r="B27" s="149"/>
      <c r="C27" s="165"/>
      <c r="D27" s="165"/>
      <c r="E27" s="166"/>
      <c r="F27" s="119"/>
      <c r="G27" s="172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4.4" customHeight="1" x14ac:dyDescent="0.25">
      <c r="A28" s="115"/>
      <c r="B28" s="116"/>
      <c r="C28" s="165"/>
      <c r="D28" s="165"/>
      <c r="E28" s="166"/>
      <c r="F28" s="119"/>
      <c r="G28" s="19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  <row r="29" spans="1:20" ht="14.4" customHeight="1" x14ac:dyDescent="0.25">
      <c r="A29" s="115"/>
      <c r="B29" s="150"/>
      <c r="C29" s="165"/>
      <c r="D29" s="165"/>
      <c r="E29" s="166"/>
      <c r="F29" s="119"/>
      <c r="G29" s="19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0" ht="14.4" customHeight="1" x14ac:dyDescent="0.25">
      <c r="A30" s="115"/>
      <c r="B30" s="151"/>
      <c r="C30" s="165"/>
      <c r="D30" s="165"/>
      <c r="E30" s="166"/>
      <c r="F30" s="119"/>
      <c r="G30" s="19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</row>
    <row r="31" spans="1:20" ht="14.4" customHeight="1" x14ac:dyDescent="0.25">
      <c r="A31" s="115"/>
      <c r="B31" s="152"/>
      <c r="C31" s="165"/>
      <c r="D31" s="165"/>
      <c r="E31" s="166"/>
      <c r="F31" s="119"/>
      <c r="G31" s="19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</row>
    <row r="32" spans="1:20" ht="14.4" customHeight="1" x14ac:dyDescent="0.25">
      <c r="A32" s="115"/>
      <c r="B32" s="153"/>
      <c r="C32" s="165"/>
      <c r="D32" s="165"/>
      <c r="E32" s="166"/>
      <c r="F32" s="119"/>
      <c r="G32" s="19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</row>
    <row r="33" spans="1:20" ht="14.4" customHeight="1" x14ac:dyDescent="0.25">
      <c r="A33" s="115"/>
      <c r="B33" s="116"/>
      <c r="C33" s="165"/>
      <c r="D33" s="165"/>
      <c r="E33" s="166"/>
      <c r="F33" s="119"/>
      <c r="G33" s="19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</row>
    <row r="34" spans="1:20" ht="14.4" customHeight="1" x14ac:dyDescent="0.25">
      <c r="A34" s="115"/>
      <c r="B34" s="116"/>
      <c r="C34" s="165"/>
      <c r="D34" s="165"/>
      <c r="E34" s="166"/>
      <c r="F34" s="119"/>
      <c r="G34" s="19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</row>
    <row r="35" spans="1:20" ht="14.4" customHeight="1" x14ac:dyDescent="0.25">
      <c r="A35" s="115"/>
      <c r="B35" s="154"/>
      <c r="C35" s="165"/>
      <c r="D35" s="165"/>
      <c r="E35" s="166"/>
      <c r="F35" s="119"/>
      <c r="G35" s="19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</row>
    <row r="36" spans="1:20" ht="14.4" customHeight="1" x14ac:dyDescent="0.25">
      <c r="A36" s="115"/>
      <c r="B36" s="116"/>
      <c r="C36" s="165"/>
      <c r="D36" s="165"/>
      <c r="E36" s="166"/>
      <c r="F36" s="119"/>
      <c r="G36" s="115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</row>
    <row r="37" spans="1:20" ht="14.4" customHeight="1" x14ac:dyDescent="0.25">
      <c r="A37" s="115"/>
      <c r="B37" s="155"/>
      <c r="C37" s="165"/>
      <c r="D37" s="165"/>
      <c r="E37" s="166"/>
      <c r="F37" s="119"/>
      <c r="G37" s="115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</row>
    <row r="38" spans="1:20" ht="14.4" customHeight="1" x14ac:dyDescent="0.25">
      <c r="A38" s="115"/>
      <c r="B38" s="116"/>
      <c r="C38" s="165"/>
      <c r="D38" s="165"/>
      <c r="E38" s="166"/>
      <c r="F38" s="119"/>
      <c r="G38" s="115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</row>
    <row r="39" spans="1:20" ht="14.4" customHeight="1" x14ac:dyDescent="0.25">
      <c r="A39" s="115"/>
      <c r="B39" s="156"/>
      <c r="C39" s="165"/>
      <c r="D39" s="165"/>
      <c r="E39" s="166"/>
      <c r="F39" s="119"/>
      <c r="G39" s="115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</row>
    <row r="40" spans="1:20" ht="14.4" customHeight="1" x14ac:dyDescent="0.25">
      <c r="A40" s="115"/>
      <c r="B40" s="157"/>
      <c r="C40" s="165"/>
      <c r="D40" s="165"/>
      <c r="E40" s="166"/>
      <c r="F40" s="119"/>
      <c r="G40" s="115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</row>
    <row r="41" spans="1:20" ht="14.4" customHeight="1" x14ac:dyDescent="0.25">
      <c r="A41" s="115"/>
      <c r="B41" s="158"/>
      <c r="C41" s="165"/>
      <c r="D41" s="165"/>
      <c r="E41" s="166"/>
      <c r="F41" s="119"/>
      <c r="G41" s="115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</row>
    <row r="42" spans="1:20" ht="14.4" customHeight="1" x14ac:dyDescent="0.25">
      <c r="A42" s="115"/>
      <c r="B42" s="159"/>
      <c r="C42" s="165"/>
      <c r="D42" s="165"/>
      <c r="E42" s="166"/>
      <c r="F42" s="119"/>
      <c r="G42" s="115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</row>
    <row r="43" spans="1:20" ht="14.4" customHeight="1" x14ac:dyDescent="0.25">
      <c r="A43" s="115"/>
      <c r="B43" s="116"/>
      <c r="C43" s="165"/>
      <c r="D43" s="165"/>
      <c r="E43" s="166"/>
      <c r="F43" s="119"/>
      <c r="G43" s="115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</row>
    <row r="44" spans="1:20" ht="14.4" customHeight="1" x14ac:dyDescent="0.25">
      <c r="A44" s="115"/>
      <c r="B44" s="160"/>
      <c r="C44" s="165"/>
      <c r="D44" s="165"/>
      <c r="E44" s="166"/>
      <c r="F44" s="119"/>
      <c r="G44" s="115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</row>
    <row r="45" spans="1:20" ht="14.4" customHeight="1" x14ac:dyDescent="0.25">
      <c r="A45" s="115"/>
      <c r="B45" s="116"/>
      <c r="C45" s="165"/>
      <c r="D45" s="165"/>
      <c r="E45" s="166"/>
      <c r="F45" s="119"/>
      <c r="G45" s="115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</row>
    <row r="46" spans="1:20" ht="14.4" customHeight="1" x14ac:dyDescent="0.25">
      <c r="A46" s="115"/>
      <c r="B46" s="116"/>
      <c r="C46" s="165"/>
      <c r="D46" s="165"/>
      <c r="E46" s="166"/>
      <c r="F46" s="119"/>
      <c r="G46" s="172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</row>
    <row r="47" spans="1:20" ht="14.4" customHeight="1" x14ac:dyDescent="0.25">
      <c r="A47" s="115"/>
      <c r="B47" s="116"/>
      <c r="C47" s="165"/>
      <c r="D47" s="165"/>
      <c r="E47" s="166"/>
      <c r="F47" s="119"/>
      <c r="G47" s="172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</row>
    <row r="48" spans="1:20" ht="14.4" customHeight="1" x14ac:dyDescent="0.25">
      <c r="A48" s="115"/>
      <c r="B48" s="161"/>
      <c r="C48" s="165"/>
      <c r="D48" s="165"/>
      <c r="E48" s="166"/>
      <c r="F48" s="119"/>
      <c r="G48" s="172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</row>
    <row r="49" spans="1:20" ht="14.4" customHeight="1" x14ac:dyDescent="0.25">
      <c r="A49" s="115"/>
      <c r="B49" s="162"/>
      <c r="C49" s="165"/>
      <c r="D49" s="165"/>
      <c r="E49" s="166"/>
      <c r="F49" s="119"/>
      <c r="G49" s="172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</row>
    <row r="50" spans="1:20" ht="14.4" customHeight="1" x14ac:dyDescent="0.25">
      <c r="A50" s="115"/>
      <c r="B50" s="163"/>
      <c r="C50" s="165"/>
      <c r="D50" s="165"/>
      <c r="E50" s="166"/>
      <c r="F50" s="119"/>
      <c r="G50" s="172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</row>
    <row r="51" spans="1:20" ht="14.4" customHeight="1" x14ac:dyDescent="0.25">
      <c r="A51" s="115"/>
      <c r="B51" s="116"/>
      <c r="C51" s="165"/>
      <c r="D51" s="165"/>
      <c r="E51" s="166"/>
      <c r="F51" s="119"/>
      <c r="G51" s="172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</row>
    <row r="52" spans="1:20" ht="14.4" customHeight="1" x14ac:dyDescent="0.25">
      <c r="A52" s="115"/>
      <c r="B52" s="164"/>
      <c r="C52" s="165"/>
      <c r="D52" s="165"/>
      <c r="E52" s="166"/>
      <c r="F52" s="119"/>
      <c r="G52" s="172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</row>
    <row r="53" spans="1:20" ht="14.4" customHeight="1" x14ac:dyDescent="0.25">
      <c r="A53" s="115"/>
      <c r="B53" s="116"/>
      <c r="C53" s="165"/>
      <c r="D53" s="165"/>
      <c r="E53" s="166"/>
      <c r="F53" s="119"/>
      <c r="G53" s="172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</row>
    <row r="54" spans="1:20" ht="14.4" customHeight="1" x14ac:dyDescent="0.25">
      <c r="A54" s="115"/>
      <c r="B54" s="116"/>
      <c r="C54" s="165"/>
      <c r="D54" s="165"/>
      <c r="E54" s="166"/>
      <c r="F54" s="119"/>
      <c r="G54" s="172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</row>
    <row r="55" spans="1:20" ht="14.4" customHeight="1" x14ac:dyDescent="0.25">
      <c r="A55" s="115"/>
      <c r="B55" s="120"/>
      <c r="C55" s="165"/>
      <c r="D55" s="165"/>
      <c r="E55" s="166"/>
      <c r="F55" s="119"/>
      <c r="G55" s="172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</row>
    <row r="56" spans="1:20" ht="14.4" customHeight="1" x14ac:dyDescent="0.25">
      <c r="A56" s="115"/>
      <c r="B56" s="121"/>
      <c r="C56" s="165"/>
      <c r="D56" s="165"/>
      <c r="E56" s="166"/>
      <c r="F56" s="119"/>
      <c r="G56" s="172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</row>
    <row r="57" spans="1:20" ht="14.4" customHeight="1" x14ac:dyDescent="0.25">
      <c r="A57" s="115"/>
      <c r="B57" s="122"/>
      <c r="C57" s="165"/>
      <c r="D57" s="165"/>
      <c r="E57" s="166"/>
      <c r="F57" s="119"/>
      <c r="G57" s="172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</row>
    <row r="58" spans="1:20" ht="14.4" customHeight="1" x14ac:dyDescent="0.25">
      <c r="A58" s="115"/>
      <c r="B58" s="123"/>
      <c r="C58" s="165"/>
      <c r="D58" s="165"/>
      <c r="E58" s="166"/>
      <c r="F58" s="119"/>
      <c r="G58" s="172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</row>
    <row r="59" spans="1:20" ht="14.4" customHeight="1" x14ac:dyDescent="0.25">
      <c r="A59" s="115"/>
      <c r="B59" s="124"/>
      <c r="C59" s="165"/>
      <c r="D59" s="165"/>
      <c r="E59" s="166"/>
      <c r="F59" s="119"/>
      <c r="G59" s="172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</row>
    <row r="60" spans="1:20" ht="14.4" customHeight="1" x14ac:dyDescent="0.25">
      <c r="A60" s="115"/>
      <c r="B60" s="125"/>
      <c r="C60" s="165"/>
      <c r="D60" s="165"/>
      <c r="E60" s="166"/>
      <c r="F60" s="119"/>
      <c r="G60" s="172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</row>
    <row r="61" spans="1:20" ht="14.4" customHeight="1" x14ac:dyDescent="0.25">
      <c r="A61" s="115"/>
      <c r="B61" s="126"/>
      <c r="C61" s="165"/>
      <c r="D61" s="165"/>
      <c r="E61" s="166"/>
      <c r="F61" s="119"/>
      <c r="G61" s="172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</row>
    <row r="62" spans="1:20" ht="14.4" customHeight="1" x14ac:dyDescent="0.25">
      <c r="A62" s="115"/>
      <c r="B62" s="127"/>
      <c r="C62" s="165"/>
      <c r="D62" s="165"/>
      <c r="E62" s="166"/>
      <c r="F62" s="119"/>
      <c r="G62" s="172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</row>
    <row r="63" spans="1:20" ht="14.4" customHeight="1" x14ac:dyDescent="0.25">
      <c r="A63" s="115"/>
      <c r="B63" s="128"/>
      <c r="C63" s="165"/>
      <c r="D63" s="165"/>
      <c r="E63" s="166"/>
      <c r="F63" s="119"/>
      <c r="G63" s="172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</row>
    <row r="64" spans="1:20" ht="14.4" customHeight="1" x14ac:dyDescent="0.25">
      <c r="A64" s="115"/>
      <c r="B64" s="129"/>
      <c r="C64" s="165"/>
      <c r="D64" s="165"/>
      <c r="E64" s="166"/>
      <c r="F64" s="119"/>
      <c r="G64" s="172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</row>
    <row r="65" spans="1:7" ht="14.4" customHeight="1" x14ac:dyDescent="0.25">
      <c r="A65" s="115"/>
      <c r="B65" s="116"/>
      <c r="C65" s="165"/>
      <c r="D65" s="165"/>
      <c r="E65" s="166"/>
      <c r="F65" s="119"/>
      <c r="G65" s="172"/>
    </row>
    <row r="66" spans="1:7" ht="14.4" customHeight="1" x14ac:dyDescent="0.25">
      <c r="A66" s="115"/>
      <c r="B66" s="130"/>
      <c r="C66" s="165"/>
      <c r="D66" s="165"/>
      <c r="E66" s="166"/>
      <c r="F66" s="119"/>
      <c r="G66" s="172"/>
    </row>
    <row r="67" spans="1:7" ht="14.4" customHeight="1" x14ac:dyDescent="0.25">
      <c r="A67" s="115"/>
      <c r="B67" s="131"/>
      <c r="C67" s="165"/>
      <c r="D67" s="165"/>
      <c r="E67" s="166"/>
      <c r="F67" s="119"/>
      <c r="G67" s="172"/>
    </row>
    <row r="68" spans="1:7" ht="14.4" customHeight="1" x14ac:dyDescent="0.25">
      <c r="A68" s="115"/>
      <c r="B68" s="132"/>
      <c r="C68" s="165"/>
      <c r="D68" s="165"/>
      <c r="E68" s="166"/>
      <c r="F68" s="119"/>
      <c r="G68" s="172"/>
    </row>
    <row r="69" spans="1:7" ht="14.4" customHeight="1" x14ac:dyDescent="0.25">
      <c r="A69" s="115"/>
      <c r="B69" s="133"/>
      <c r="C69" s="165"/>
      <c r="D69" s="165"/>
      <c r="E69" s="166"/>
      <c r="F69" s="119"/>
      <c r="G69" s="172"/>
    </row>
    <row r="70" spans="1:7" ht="14.4" customHeight="1" x14ac:dyDescent="0.25">
      <c r="A70" s="115"/>
      <c r="B70" s="116"/>
      <c r="C70" s="165"/>
      <c r="D70" s="165"/>
      <c r="E70" s="166"/>
      <c r="F70" s="119"/>
      <c r="G70" s="172"/>
    </row>
    <row r="71" spans="1:7" ht="14.4" customHeight="1" x14ac:dyDescent="0.25">
      <c r="A71" s="115"/>
      <c r="B71" s="134"/>
      <c r="C71" s="165"/>
      <c r="D71" s="165"/>
      <c r="E71" s="166"/>
      <c r="F71" s="119"/>
      <c r="G71" s="172"/>
    </row>
    <row r="72" spans="1:7" ht="14.4" customHeight="1" x14ac:dyDescent="0.25">
      <c r="A72" s="115"/>
      <c r="B72" s="135"/>
      <c r="C72" s="165"/>
      <c r="D72" s="165"/>
      <c r="E72" s="166"/>
      <c r="F72" s="119"/>
      <c r="G72" s="172"/>
    </row>
    <row r="73" spans="1:7" ht="14.4" customHeight="1" x14ac:dyDescent="0.25">
      <c r="A73" s="115"/>
      <c r="B73" s="136"/>
      <c r="C73" s="165"/>
      <c r="D73" s="165"/>
      <c r="E73" s="166"/>
      <c r="F73" s="119"/>
      <c r="G73" s="172"/>
    </row>
    <row r="74" spans="1:7" ht="14.4" customHeight="1" x14ac:dyDescent="0.25">
      <c r="A74" s="115"/>
      <c r="B74" s="116"/>
      <c r="C74" s="165"/>
      <c r="D74" s="165"/>
      <c r="E74" s="166"/>
      <c r="F74" s="119"/>
      <c r="G74" s="172"/>
    </row>
    <row r="75" spans="1:7" ht="14.4" customHeight="1" x14ac:dyDescent="0.25">
      <c r="A75" s="115"/>
      <c r="B75" s="137"/>
      <c r="C75" s="165"/>
      <c r="D75" s="165"/>
      <c r="E75" s="166"/>
      <c r="F75" s="119"/>
      <c r="G75" s="172"/>
    </row>
    <row r="76" spans="1:7" ht="14.4" customHeight="1" x14ac:dyDescent="0.25">
      <c r="A76" s="115"/>
      <c r="B76" s="116"/>
      <c r="C76" s="165"/>
      <c r="D76" s="165"/>
      <c r="E76" s="166"/>
      <c r="F76" s="119"/>
      <c r="G76" s="172"/>
    </row>
    <row r="77" spans="1:7" ht="14.4" customHeight="1" x14ac:dyDescent="0.25">
      <c r="A77" s="115"/>
      <c r="B77" s="138"/>
      <c r="C77" s="165"/>
      <c r="D77" s="165"/>
      <c r="E77" s="166"/>
      <c r="F77" s="119"/>
      <c r="G77" s="172"/>
    </row>
    <row r="78" spans="1:7" ht="14.4" customHeight="1" x14ac:dyDescent="0.25">
      <c r="A78" s="115"/>
      <c r="B78" s="139"/>
      <c r="C78" s="165"/>
      <c r="D78" s="165"/>
      <c r="E78" s="166"/>
      <c r="F78" s="119"/>
      <c r="G78" s="172"/>
    </row>
    <row r="79" spans="1:7" ht="14.4" customHeight="1" x14ac:dyDescent="0.25">
      <c r="A79" s="115"/>
      <c r="B79" s="140"/>
      <c r="C79" s="165"/>
      <c r="D79" s="165"/>
      <c r="E79" s="166"/>
      <c r="F79" s="119"/>
      <c r="G79" s="172"/>
    </row>
    <row r="80" spans="1:7" ht="14.4" customHeight="1" x14ac:dyDescent="0.25">
      <c r="A80" s="115"/>
      <c r="B80" s="140"/>
      <c r="C80" s="165"/>
      <c r="D80" s="165"/>
      <c r="E80" s="166"/>
      <c r="F80" s="119"/>
      <c r="G80" s="172"/>
    </row>
    <row r="81" spans="1:7" ht="14.4" customHeight="1" x14ac:dyDescent="0.25">
      <c r="A81" s="115"/>
      <c r="B81" s="140"/>
      <c r="C81" s="165"/>
      <c r="D81" s="165"/>
      <c r="E81" s="166"/>
      <c r="F81" s="119"/>
      <c r="G81" s="172"/>
    </row>
    <row r="82" spans="1:7" ht="14.4" customHeight="1" x14ac:dyDescent="0.25">
      <c r="A82" s="115"/>
      <c r="B82" s="141"/>
      <c r="C82" s="166"/>
      <c r="D82" s="166"/>
      <c r="E82" s="166"/>
      <c r="F82" s="142"/>
      <c r="G82" s="172"/>
    </row>
    <row r="83" spans="1:7" ht="14.4" customHeight="1" x14ac:dyDescent="0.25">
      <c r="A83" s="115"/>
      <c r="B83" s="116"/>
      <c r="C83" s="165"/>
      <c r="D83" s="165"/>
      <c r="E83" s="166"/>
      <c r="F83" s="119"/>
      <c r="G83" s="172"/>
    </row>
    <row r="84" spans="1:7" ht="14.4" customHeight="1" x14ac:dyDescent="0.25">
      <c r="A84" s="115"/>
      <c r="B84" s="143"/>
      <c r="C84" s="165"/>
      <c r="D84" s="165"/>
      <c r="E84" s="166"/>
      <c r="F84" s="119"/>
      <c r="G84" s="172"/>
    </row>
    <row r="85" spans="1:7" ht="14.4" customHeight="1" x14ac:dyDescent="0.25">
      <c r="A85" s="115"/>
      <c r="B85" s="116"/>
      <c r="C85" s="165"/>
      <c r="D85" s="165"/>
      <c r="E85" s="166"/>
      <c r="F85" s="119"/>
      <c r="G85" s="172"/>
    </row>
    <row r="86" spans="1:7" ht="14.4" customHeight="1" x14ac:dyDescent="0.25">
      <c r="A86" s="115"/>
      <c r="B86" s="144"/>
      <c r="C86" s="165"/>
      <c r="D86" s="165"/>
      <c r="E86" s="166"/>
      <c r="F86" s="119"/>
      <c r="G86" s="172"/>
    </row>
    <row r="87" spans="1:7" ht="14.4" customHeight="1" x14ac:dyDescent="0.25">
      <c r="A87" s="115"/>
      <c r="B87" s="116"/>
      <c r="C87" s="165"/>
      <c r="D87" s="165"/>
      <c r="E87" s="166"/>
      <c r="F87" s="119"/>
      <c r="G87" s="172"/>
    </row>
    <row r="88" spans="1:7" ht="20.100000000000001" customHeight="1" x14ac:dyDescent="0.25">
      <c r="A88" s="111"/>
      <c r="B88" s="111"/>
      <c r="C88" s="111"/>
      <c r="D88" s="111"/>
      <c r="E88" s="111"/>
      <c r="F88" s="111"/>
      <c r="G88" s="172"/>
    </row>
    <row r="89" spans="1:7" x14ac:dyDescent="0.25">
      <c r="A89" s="111"/>
      <c r="B89" s="111"/>
      <c r="C89" s="111"/>
      <c r="D89" s="111"/>
      <c r="E89" s="111"/>
      <c r="F89" s="111"/>
      <c r="G89" s="172"/>
    </row>
    <row r="90" spans="1:7" ht="15" customHeight="1" x14ac:dyDescent="0.25">
      <c r="A90" s="111"/>
      <c r="B90" s="111"/>
      <c r="C90" s="111"/>
      <c r="D90" s="111"/>
      <c r="E90" s="147"/>
      <c r="F90" s="147"/>
      <c r="G90" s="172"/>
    </row>
    <row r="91" spans="1:7" ht="15" customHeight="1" x14ac:dyDescent="0.25">
      <c r="A91" s="111"/>
      <c r="B91" s="111"/>
      <c r="C91" s="111"/>
      <c r="D91" s="111"/>
      <c r="E91" s="147"/>
      <c r="F91" s="147"/>
      <c r="G91" s="172"/>
    </row>
    <row r="92" spans="1:7" ht="15" customHeight="1" x14ac:dyDescent="0.25">
      <c r="A92" s="111"/>
      <c r="B92" s="111"/>
      <c r="C92" s="111"/>
      <c r="D92" s="111"/>
      <c r="E92" s="147"/>
      <c r="F92" s="147"/>
      <c r="G92" s="111"/>
    </row>
    <row r="93" spans="1:7" x14ac:dyDescent="0.25">
      <c r="A93" s="111"/>
      <c r="B93" s="111"/>
      <c r="C93" s="111"/>
      <c r="D93" s="111"/>
      <c r="E93" s="111"/>
      <c r="F93" s="111"/>
      <c r="G93" s="111"/>
    </row>
    <row r="94" spans="1:7" x14ac:dyDescent="0.25">
      <c r="A94" s="111"/>
      <c r="B94" s="111"/>
      <c r="C94" s="111"/>
      <c r="D94" s="111"/>
      <c r="E94" s="111"/>
      <c r="F94" s="111"/>
      <c r="G94" s="111"/>
    </row>
    <row r="113" spans="3:6" x14ac:dyDescent="0.25">
      <c r="C113" s="6"/>
      <c r="D113" s="6"/>
      <c r="E113" s="6"/>
      <c r="F113" s="6"/>
    </row>
    <row r="114" spans="3:6" ht="18" x14ac:dyDescent="0.25">
      <c r="C114" s="11"/>
      <c r="D114" s="11"/>
      <c r="E114" s="11"/>
      <c r="F114" s="6"/>
    </row>
    <row r="115" spans="3:6" ht="18" x14ac:dyDescent="0.25">
      <c r="C115" s="8"/>
      <c r="D115" s="8"/>
      <c r="E115" s="8"/>
      <c r="F115" s="6"/>
    </row>
    <row r="116" spans="3:6" x14ac:dyDescent="0.25">
      <c r="C116" s="1"/>
      <c r="D116" s="1"/>
    </row>
  </sheetData>
  <mergeCells count="6">
    <mergeCell ref="A24:F24"/>
    <mergeCell ref="A1:B1"/>
    <mergeCell ref="A2:F2"/>
    <mergeCell ref="A3:F3"/>
    <mergeCell ref="A4:B5"/>
    <mergeCell ref="F4:G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rightToLeft="1" workbookViewId="0">
      <selection sqref="A1:G9"/>
    </sheetView>
  </sheetViews>
  <sheetFormatPr defaultRowHeight="13.2" x14ac:dyDescent="0.25"/>
  <cols>
    <col min="1" max="1" width="3.6640625" customWidth="1"/>
    <col min="2" max="2" width="45.6640625" customWidth="1"/>
    <col min="3" max="3" width="17.44140625" customWidth="1"/>
    <col min="4" max="4" width="17.6640625" customWidth="1"/>
    <col min="5" max="5" width="16.33203125" customWidth="1"/>
    <col min="6" max="6" width="55.6640625" customWidth="1"/>
    <col min="7" max="7" width="3.6640625" customWidth="1"/>
  </cols>
  <sheetData>
    <row r="1" spans="1:19" ht="20.25" customHeight="1" x14ac:dyDescent="0.6">
      <c r="A1" s="435" t="s">
        <v>215</v>
      </c>
      <c r="B1" s="436"/>
      <c r="C1" s="12"/>
      <c r="D1" s="12"/>
      <c r="E1" s="12"/>
      <c r="F1" s="490" t="s">
        <v>134</v>
      </c>
      <c r="G1" s="49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2" customFormat="1" ht="20.100000000000001" customHeight="1" x14ac:dyDescent="0.25">
      <c r="A2" s="498" t="s">
        <v>171</v>
      </c>
      <c r="B2" s="498"/>
      <c r="C2" s="498"/>
      <c r="D2" s="498"/>
      <c r="E2" s="498"/>
      <c r="F2" s="498"/>
      <c r="G2" s="397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2" customFormat="1" ht="20.100000000000001" customHeight="1" x14ac:dyDescent="0.25">
      <c r="A3" s="438" t="s">
        <v>173</v>
      </c>
      <c r="B3" s="438"/>
      <c r="C3" s="438"/>
      <c r="D3" s="438"/>
      <c r="E3" s="438"/>
      <c r="F3" s="438"/>
      <c r="G3" s="234"/>
      <c r="H3" s="200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20.100000000000001" customHeight="1" x14ac:dyDescent="0.25">
      <c r="A4" s="441" t="s">
        <v>104</v>
      </c>
      <c r="B4" s="442"/>
      <c r="C4" s="418" t="s">
        <v>6</v>
      </c>
      <c r="D4" s="419" t="s">
        <v>11</v>
      </c>
      <c r="E4" s="420" t="s">
        <v>7</v>
      </c>
      <c r="F4" s="466" t="s">
        <v>308</v>
      </c>
      <c r="G4" s="494"/>
      <c r="H4" s="172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20.100000000000001" customHeight="1" x14ac:dyDescent="0.25">
      <c r="A5" s="441"/>
      <c r="B5" s="442"/>
      <c r="C5" s="421" t="s">
        <v>8</v>
      </c>
      <c r="D5" s="422" t="s">
        <v>9</v>
      </c>
      <c r="E5" s="423" t="s">
        <v>10</v>
      </c>
      <c r="F5" s="466"/>
      <c r="G5" s="513"/>
      <c r="H5" s="172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20.100000000000001" customHeight="1" x14ac:dyDescent="0.25">
      <c r="A6" s="20">
        <v>1</v>
      </c>
      <c r="B6" s="398" t="s">
        <v>150</v>
      </c>
      <c r="C6" s="293">
        <v>0.12801839785358374</v>
      </c>
      <c r="D6" s="293">
        <v>0.25466838377334194</v>
      </c>
      <c r="E6" s="293">
        <v>0.54308300395256914</v>
      </c>
      <c r="F6" s="28" t="s">
        <v>153</v>
      </c>
      <c r="G6" s="20">
        <v>1</v>
      </c>
      <c r="H6" s="172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20.100000000000001" customHeight="1" x14ac:dyDescent="0.25">
      <c r="A7" s="30">
        <v>2</v>
      </c>
      <c r="B7" s="399" t="s">
        <v>151</v>
      </c>
      <c r="C7" s="290">
        <v>8.0746135173118697E-2</v>
      </c>
      <c r="D7" s="302">
        <v>0.14981262073406301</v>
      </c>
      <c r="E7" s="302">
        <v>0.2007905138339921</v>
      </c>
      <c r="F7" s="31" t="s">
        <v>154</v>
      </c>
      <c r="G7" s="30">
        <v>2</v>
      </c>
      <c r="H7" s="172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spans="1:19" ht="20.100000000000001" customHeight="1" x14ac:dyDescent="0.25">
      <c r="A8" s="20">
        <v>3</v>
      </c>
      <c r="B8" s="398" t="s">
        <v>152</v>
      </c>
      <c r="C8" s="293">
        <v>0.100237255653507</v>
      </c>
      <c r="D8" s="293">
        <v>0.16420798454603999</v>
      </c>
      <c r="E8" s="293">
        <v>0.36168379446640297</v>
      </c>
      <c r="F8" s="28" t="s">
        <v>155</v>
      </c>
      <c r="G8" s="20">
        <v>3</v>
      </c>
      <c r="H8" s="203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 ht="14.4" customHeight="1" x14ac:dyDescent="0.25">
      <c r="A9" s="510" t="s">
        <v>182</v>
      </c>
      <c r="B9" s="511"/>
      <c r="C9" s="511"/>
      <c r="D9" s="511"/>
      <c r="E9" s="511"/>
      <c r="F9" s="512"/>
      <c r="G9" s="209"/>
      <c r="H9" s="172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 ht="18" x14ac:dyDescent="0.25">
      <c r="A10" s="111"/>
      <c r="B10" s="111"/>
      <c r="C10" s="198"/>
      <c r="D10" s="179"/>
      <c r="E10" s="180"/>
      <c r="F10" s="111"/>
      <c r="G10" s="172"/>
      <c r="H10" s="172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x14ac:dyDescent="0.25">
      <c r="A11" s="111"/>
      <c r="B11" s="111"/>
      <c r="C11" s="111"/>
      <c r="D11" s="111"/>
      <c r="E11" s="111"/>
      <c r="F11" s="111"/>
      <c r="G11" s="172"/>
      <c r="H11" s="172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x14ac:dyDescent="0.25">
      <c r="A12" s="111"/>
      <c r="B12" s="111"/>
      <c r="C12" s="111"/>
      <c r="D12" s="111"/>
      <c r="E12" s="111"/>
      <c r="F12" s="111"/>
      <c r="G12" s="172"/>
      <c r="H12" s="172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x14ac:dyDescent="0.25">
      <c r="A13" s="111"/>
      <c r="B13" s="111"/>
      <c r="C13" s="111"/>
      <c r="D13" s="111"/>
      <c r="E13" s="111"/>
      <c r="F13" s="111"/>
      <c r="G13" s="172"/>
      <c r="H13" s="172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x14ac:dyDescent="0.25">
      <c r="A14" s="111"/>
      <c r="B14" s="111"/>
      <c r="C14" s="111"/>
      <c r="D14" s="111"/>
      <c r="E14" s="111"/>
      <c r="F14" s="111"/>
      <c r="G14" s="172"/>
      <c r="H14" s="172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x14ac:dyDescent="0.25">
      <c r="A15" s="111"/>
      <c r="B15" s="111"/>
      <c r="C15" s="111"/>
      <c r="D15" s="111"/>
      <c r="E15" s="111"/>
      <c r="F15" s="111"/>
      <c r="G15" s="172"/>
      <c r="H15" s="172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x14ac:dyDescent="0.25">
      <c r="A16" s="111"/>
      <c r="B16" s="111"/>
      <c r="C16" s="111"/>
      <c r="D16" s="111"/>
      <c r="E16" s="111"/>
      <c r="F16" s="111"/>
      <c r="G16" s="172"/>
      <c r="H16" s="172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x14ac:dyDescent="0.25">
      <c r="A17" s="111"/>
      <c r="B17" s="111"/>
      <c r="C17" s="111"/>
      <c r="D17" s="111"/>
      <c r="E17" s="111"/>
      <c r="F17" s="111"/>
      <c r="G17" s="172"/>
      <c r="H17" s="172"/>
      <c r="I17" s="111"/>
      <c r="J17" s="111"/>
      <c r="K17" s="173"/>
      <c r="L17" s="111"/>
      <c r="M17" s="111"/>
      <c r="N17" s="111"/>
      <c r="O17" s="111"/>
      <c r="P17" s="111"/>
      <c r="Q17" s="111"/>
      <c r="R17" s="111"/>
      <c r="S17" s="111"/>
    </row>
    <row r="18" spans="1:19" x14ac:dyDescent="0.25">
      <c r="A18" s="111"/>
      <c r="B18" s="111"/>
      <c r="C18" s="111"/>
      <c r="D18" s="111"/>
      <c r="E18" s="111"/>
      <c r="F18" s="111"/>
      <c r="G18" s="172"/>
      <c r="H18" s="172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</row>
    <row r="19" spans="1:19" x14ac:dyDescent="0.25">
      <c r="A19" s="111"/>
      <c r="B19" s="111"/>
      <c r="C19" s="111"/>
      <c r="D19" s="111"/>
      <c r="E19" s="111"/>
      <c r="F19" s="111"/>
      <c r="G19" s="172"/>
      <c r="H19" s="172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</row>
    <row r="20" spans="1:19" x14ac:dyDescent="0.25">
      <c r="A20" s="111"/>
      <c r="B20" s="111"/>
      <c r="C20" s="111"/>
      <c r="D20" s="111"/>
      <c r="E20" s="111"/>
      <c r="F20" s="111"/>
      <c r="G20" s="172"/>
      <c r="H20" s="172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</row>
    <row r="21" spans="1:19" x14ac:dyDescent="0.25">
      <c r="A21" s="111"/>
      <c r="B21" s="111"/>
      <c r="C21" s="111"/>
      <c r="D21" s="111"/>
      <c r="E21" s="111"/>
      <c r="F21" s="111"/>
      <c r="G21" s="172"/>
      <c r="H21" s="172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 x14ac:dyDescent="0.25">
      <c r="A22" s="111"/>
      <c r="B22" s="111"/>
      <c r="C22" s="111"/>
      <c r="D22" s="111"/>
      <c r="E22" s="111"/>
      <c r="F22" s="111"/>
      <c r="G22" s="172"/>
      <c r="H22" s="172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x14ac:dyDescent="0.25">
      <c r="A23" s="111"/>
      <c r="B23" s="111"/>
      <c r="C23" s="111"/>
      <c r="D23" s="111"/>
      <c r="E23" s="111"/>
      <c r="F23" s="111"/>
      <c r="G23" s="172"/>
      <c r="H23" s="172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x14ac:dyDescent="0.25">
      <c r="A24" s="111"/>
      <c r="B24" s="111"/>
      <c r="C24" s="111"/>
      <c r="D24" s="111"/>
      <c r="E24" s="111"/>
      <c r="F24" s="111"/>
      <c r="G24" s="172"/>
      <c r="H24" s="172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x14ac:dyDescent="0.25">
      <c r="A25" s="111"/>
      <c r="B25" s="111"/>
      <c r="C25" s="111"/>
      <c r="D25" s="111"/>
      <c r="E25" s="111"/>
      <c r="F25" s="111"/>
      <c r="G25" s="172"/>
      <c r="H25" s="172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x14ac:dyDescent="0.25">
      <c r="A26" s="111"/>
      <c r="B26" s="111"/>
      <c r="C26" s="111"/>
      <c r="D26" s="111"/>
      <c r="E26" s="111"/>
      <c r="F26" s="111"/>
      <c r="G26" s="172"/>
      <c r="H26" s="172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x14ac:dyDescent="0.25">
      <c r="A27" s="111"/>
      <c r="B27" s="111"/>
      <c r="C27" s="111"/>
      <c r="D27" s="111"/>
      <c r="E27" s="111"/>
      <c r="F27" s="111"/>
      <c r="G27" s="172"/>
      <c r="H27" s="172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x14ac:dyDescent="0.25">
      <c r="A28" s="111"/>
      <c r="B28" s="111"/>
      <c r="C28" s="111"/>
      <c r="D28" s="111"/>
      <c r="E28" s="111"/>
      <c r="F28" s="111"/>
      <c r="G28" s="172"/>
      <c r="H28" s="172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19" x14ac:dyDescent="0.25">
      <c r="A29" s="111"/>
      <c r="B29" s="111"/>
      <c r="C29" s="111"/>
      <c r="D29" s="111"/>
      <c r="E29" s="111"/>
      <c r="F29" s="111"/>
      <c r="G29" s="172"/>
      <c r="H29" s="172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19" x14ac:dyDescent="0.25">
      <c r="A30" s="111"/>
      <c r="B30" s="111"/>
      <c r="C30" s="111"/>
      <c r="D30" s="111"/>
      <c r="E30" s="111"/>
      <c r="F30" s="111"/>
      <c r="G30" s="172"/>
      <c r="H30" s="172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19" x14ac:dyDescent="0.25">
      <c r="A31" s="111"/>
      <c r="B31" s="111"/>
      <c r="C31" s="111"/>
      <c r="D31" s="111"/>
      <c r="E31" s="111"/>
      <c r="F31" s="111"/>
      <c r="G31" s="172"/>
      <c r="H31" s="172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19" x14ac:dyDescent="0.25">
      <c r="A32" s="111"/>
      <c r="B32" s="111"/>
      <c r="C32" s="111"/>
      <c r="D32" s="111"/>
      <c r="E32" s="111"/>
      <c r="F32" s="111"/>
      <c r="G32" s="172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19" x14ac:dyDescent="0.25">
      <c r="A33" s="111"/>
      <c r="B33" s="111"/>
      <c r="C33" s="111"/>
      <c r="D33" s="111"/>
      <c r="E33" s="111"/>
      <c r="F33" s="111"/>
      <c r="G33" s="172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</row>
    <row r="34" spans="1:19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</row>
    <row r="35" spans="1:19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1:19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19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1:19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1:19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19" ht="20.399999999999999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498"/>
      <c r="M42" s="498"/>
      <c r="N42" s="498"/>
      <c r="O42" s="498"/>
      <c r="P42" s="498"/>
      <c r="Q42" s="498"/>
      <c r="R42" s="111"/>
      <c r="S42" s="111"/>
    </row>
    <row r="43" spans="1:19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1:19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1:19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1:19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1:19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1:19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1:19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1:19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1:19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</row>
    <row r="53" spans="1:19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</row>
    <row r="54" spans="1:19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</row>
    <row r="55" spans="1:19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</row>
    <row r="56" spans="1:19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1:19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</row>
    <row r="58" spans="1:19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</row>
    <row r="59" spans="1:19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</row>
    <row r="60" spans="1:19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19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</row>
    <row r="62" spans="1:19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</row>
    <row r="63" spans="1:19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</row>
    <row r="64" spans="1:19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</row>
    <row r="65" spans="1:19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</row>
    <row r="66" spans="1:19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</row>
    <row r="67" spans="1:19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</row>
    <row r="68" spans="1:19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</row>
    <row r="69" spans="1:19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</row>
    <row r="70" spans="1:19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</row>
    <row r="71" spans="1:19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</row>
    <row r="72" spans="1:19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</row>
    <row r="73" spans="1:19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</row>
    <row r="74" spans="1:19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</row>
    <row r="75" spans="1:19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</row>
    <row r="77" spans="1:19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</row>
  </sheetData>
  <mergeCells count="8">
    <mergeCell ref="L42:Q42"/>
    <mergeCell ref="A3:F3"/>
    <mergeCell ref="A9:F9"/>
    <mergeCell ref="F1:G1"/>
    <mergeCell ref="A1:B1"/>
    <mergeCell ref="A4:B5"/>
    <mergeCell ref="F4:G5"/>
    <mergeCell ref="A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rightToLeft="1" zoomScale="90" zoomScaleNormal="90" workbookViewId="0">
      <selection activeCell="A2" sqref="A2:G3"/>
    </sheetView>
  </sheetViews>
  <sheetFormatPr defaultRowHeight="13.2" x14ac:dyDescent="0.25"/>
  <cols>
    <col min="1" max="1" width="3.6640625" customWidth="1"/>
    <col min="2" max="2" width="55.88671875" customWidth="1"/>
    <col min="3" max="3" width="16.6640625" style="96" bestFit="1" customWidth="1"/>
    <col min="4" max="5" width="16.5546875" style="96" bestFit="1" customWidth="1"/>
    <col min="6" max="6" width="17.33203125" style="96" bestFit="1" customWidth="1"/>
    <col min="7" max="7" width="70.44140625" customWidth="1"/>
    <col min="8" max="8" width="3.6640625" style="241" customWidth="1"/>
  </cols>
  <sheetData>
    <row r="1" spans="1:20" ht="19.2" x14ac:dyDescent="0.45">
      <c r="A1" s="459" t="s">
        <v>206</v>
      </c>
      <c r="B1" s="460"/>
      <c r="C1" s="94"/>
      <c r="D1" s="95"/>
      <c r="E1" s="94"/>
      <c r="F1" s="94"/>
      <c r="G1" s="25" t="s">
        <v>87</v>
      </c>
      <c r="H1" s="238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s="2" customFormat="1" ht="20.100000000000001" customHeight="1" x14ac:dyDescent="0.25">
      <c r="A2" s="461" t="s">
        <v>317</v>
      </c>
      <c r="B2" s="462"/>
      <c r="C2" s="462"/>
      <c r="D2" s="462"/>
      <c r="E2" s="462"/>
      <c r="F2" s="462"/>
      <c r="G2" s="463"/>
      <c r="H2" s="145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s="2" customFormat="1" ht="20.100000000000001" customHeight="1" x14ac:dyDescent="0.25">
      <c r="A3" s="464" t="s">
        <v>318</v>
      </c>
      <c r="B3" s="464"/>
      <c r="C3" s="464"/>
      <c r="D3" s="464"/>
      <c r="E3" s="464"/>
      <c r="F3" s="464"/>
      <c r="G3" s="464"/>
      <c r="H3" s="239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20.100000000000001" customHeight="1" x14ac:dyDescent="0.25">
      <c r="A4" s="433" t="s">
        <v>1</v>
      </c>
      <c r="B4" s="433"/>
      <c r="C4" s="400" t="s">
        <v>6</v>
      </c>
      <c r="D4" s="400" t="s">
        <v>11</v>
      </c>
      <c r="E4" s="400" t="s">
        <v>7</v>
      </c>
      <c r="F4" s="401" t="s">
        <v>2</v>
      </c>
      <c r="G4" s="465" t="s">
        <v>307</v>
      </c>
      <c r="H4" s="466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20.100000000000001" customHeight="1" x14ac:dyDescent="0.25">
      <c r="A5" s="433"/>
      <c r="B5" s="433"/>
      <c r="C5" s="304" t="s">
        <v>8</v>
      </c>
      <c r="D5" s="304" t="s">
        <v>9</v>
      </c>
      <c r="E5" s="304" t="s">
        <v>10</v>
      </c>
      <c r="F5" s="402" t="s">
        <v>3</v>
      </c>
      <c r="G5" s="467"/>
      <c r="H5" s="468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0.100000000000001" customHeight="1" x14ac:dyDescent="0.25">
      <c r="A6" s="15" t="s">
        <v>49</v>
      </c>
      <c r="B6" s="261" t="s">
        <v>74</v>
      </c>
      <c r="C6" s="242">
        <v>19.537953329880025</v>
      </c>
      <c r="D6" s="242">
        <v>18.893385114684797</v>
      </c>
      <c r="E6" s="242">
        <v>19.344498307789181</v>
      </c>
      <c r="F6" s="243">
        <v>19.401456170939824</v>
      </c>
      <c r="G6" s="235" t="s">
        <v>248</v>
      </c>
      <c r="H6" s="248" t="s">
        <v>230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</row>
    <row r="7" spans="1:20" ht="20.100000000000001" customHeight="1" x14ac:dyDescent="0.25">
      <c r="A7" s="16" t="s">
        <v>50</v>
      </c>
      <c r="B7" s="258" t="s">
        <v>86</v>
      </c>
      <c r="C7" s="244">
        <v>331.36311023782957</v>
      </c>
      <c r="D7" s="244">
        <v>333.64464538187434</v>
      </c>
      <c r="E7" s="244">
        <v>306.50029686048413</v>
      </c>
      <c r="F7" s="245">
        <v>318.08592988421685</v>
      </c>
      <c r="G7" s="236" t="s">
        <v>251</v>
      </c>
      <c r="H7" s="249" t="s">
        <v>231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</row>
    <row r="8" spans="1:20" ht="20.100000000000001" customHeight="1" x14ac:dyDescent="0.25">
      <c r="A8" s="15" t="s">
        <v>51</v>
      </c>
      <c r="B8" s="261" t="s">
        <v>52</v>
      </c>
      <c r="C8" s="242">
        <v>47.705611593563717</v>
      </c>
      <c r="D8" s="242">
        <v>48.749356308596333</v>
      </c>
      <c r="E8" s="242">
        <v>42.346658557865432</v>
      </c>
      <c r="F8" s="243">
        <v>46.240427837224324</v>
      </c>
      <c r="G8" s="235" t="s">
        <v>249</v>
      </c>
      <c r="H8" s="248" t="s">
        <v>232</v>
      </c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20" ht="20.100000000000001" customHeight="1" x14ac:dyDescent="0.25">
      <c r="A9" s="16" t="s">
        <v>53</v>
      </c>
      <c r="B9" s="262" t="s">
        <v>75</v>
      </c>
      <c r="C9" s="244">
        <v>131.41491416292348</v>
      </c>
      <c r="D9" s="244">
        <v>140.27942177430498</v>
      </c>
      <c r="E9" s="244">
        <v>115.87745255085242</v>
      </c>
      <c r="F9" s="245">
        <v>124.10649383361152</v>
      </c>
      <c r="G9" s="236" t="s">
        <v>263</v>
      </c>
      <c r="H9" s="249" t="s">
        <v>233</v>
      </c>
      <c r="I9" s="111"/>
      <c r="J9" s="111"/>
      <c r="K9" s="111"/>
      <c r="L9" s="454"/>
      <c r="M9" s="454"/>
      <c r="N9" s="454"/>
      <c r="O9" s="111"/>
      <c r="P9" s="111"/>
      <c r="Q9" s="111"/>
      <c r="R9" s="111"/>
      <c r="S9" s="111"/>
      <c r="T9" s="111"/>
    </row>
    <row r="10" spans="1:20" ht="20.100000000000001" customHeight="1" x14ac:dyDescent="0.25">
      <c r="A10" s="15" t="s">
        <v>54</v>
      </c>
      <c r="B10" s="263" t="s">
        <v>76</v>
      </c>
      <c r="C10" s="242">
        <v>34.240674531911601</v>
      </c>
      <c r="D10" s="242">
        <v>25.608651123639174</v>
      </c>
      <c r="E10" s="242">
        <v>32.93745532967371</v>
      </c>
      <c r="F10" s="243">
        <v>30.109952437023061</v>
      </c>
      <c r="G10" s="235" t="s">
        <v>250</v>
      </c>
      <c r="H10" s="248" t="s">
        <v>234</v>
      </c>
      <c r="I10" s="111"/>
      <c r="J10" s="111"/>
      <c r="K10" s="111"/>
      <c r="L10" s="454"/>
      <c r="M10" s="454"/>
      <c r="N10" s="454"/>
      <c r="O10" s="111"/>
      <c r="P10" s="111"/>
      <c r="Q10" s="111"/>
      <c r="R10" s="111"/>
      <c r="S10" s="111"/>
      <c r="T10" s="111"/>
    </row>
    <row r="11" spans="1:20" ht="20.100000000000001" customHeight="1" x14ac:dyDescent="0.25">
      <c r="A11" s="16" t="s">
        <v>55</v>
      </c>
      <c r="B11" s="264" t="s">
        <v>56</v>
      </c>
      <c r="C11" s="244">
        <v>33.728331590113179</v>
      </c>
      <c r="D11" s="244">
        <v>35.673896891135243</v>
      </c>
      <c r="E11" s="244">
        <v>32.191618538769347</v>
      </c>
      <c r="F11" s="245">
        <v>33.992135221053005</v>
      </c>
      <c r="G11" s="236" t="s">
        <v>252</v>
      </c>
      <c r="H11" s="249" t="s">
        <v>235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2" spans="1:20" ht="20.100000000000001" customHeight="1" x14ac:dyDescent="0.25">
      <c r="A12" s="15" t="s">
        <v>57</v>
      </c>
      <c r="B12" s="265" t="s">
        <v>77</v>
      </c>
      <c r="C12" s="242">
        <v>27.204999936811721</v>
      </c>
      <c r="D12" s="242">
        <v>28.190259512274768</v>
      </c>
      <c r="E12" s="242">
        <v>26.655759794593656</v>
      </c>
      <c r="F12" s="243">
        <v>27.430081938179512</v>
      </c>
      <c r="G12" s="235" t="s">
        <v>262</v>
      </c>
      <c r="H12" s="248" t="s">
        <v>236</v>
      </c>
      <c r="I12" s="111"/>
      <c r="J12" s="111"/>
      <c r="K12" s="111"/>
      <c r="L12" s="111"/>
      <c r="M12" s="111"/>
      <c r="N12" s="424"/>
      <c r="O12" s="425"/>
      <c r="P12" s="111"/>
      <c r="Q12" s="111"/>
      <c r="R12" s="111"/>
      <c r="S12" s="111"/>
      <c r="T12" s="111"/>
    </row>
    <row r="13" spans="1:20" ht="20.100000000000001" customHeight="1" x14ac:dyDescent="0.25">
      <c r="A13" s="16" t="s">
        <v>58</v>
      </c>
      <c r="B13" s="266" t="s">
        <v>59</v>
      </c>
      <c r="C13" s="244">
        <v>46.41693310572424</v>
      </c>
      <c r="D13" s="244">
        <v>41.614965844663701</v>
      </c>
      <c r="E13" s="244">
        <v>53.768658599516534</v>
      </c>
      <c r="F13" s="245">
        <v>46.681989405316784</v>
      </c>
      <c r="G13" s="236" t="s">
        <v>253</v>
      </c>
      <c r="H13" s="249" t="s">
        <v>237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</row>
    <row r="14" spans="1:20" ht="20.100000000000001" customHeight="1" x14ac:dyDescent="0.25">
      <c r="A14" s="17" t="s">
        <v>60</v>
      </c>
      <c r="B14" s="261" t="s">
        <v>78</v>
      </c>
      <c r="C14" s="242">
        <v>21.087160497779017</v>
      </c>
      <c r="D14" s="242">
        <v>22.395712583855467</v>
      </c>
      <c r="E14" s="242">
        <v>20.89318128788782</v>
      </c>
      <c r="F14" s="243">
        <v>21.674788992414939</v>
      </c>
      <c r="G14" s="235" t="s">
        <v>260</v>
      </c>
      <c r="H14" s="248" t="s">
        <v>238</v>
      </c>
      <c r="I14" s="111"/>
      <c r="J14" s="111"/>
      <c r="K14" s="192"/>
      <c r="L14" s="111"/>
      <c r="M14" s="111"/>
      <c r="N14" s="111"/>
      <c r="O14" s="111"/>
      <c r="P14" s="111"/>
      <c r="Q14" s="111"/>
      <c r="R14" s="111"/>
      <c r="S14" s="111"/>
      <c r="T14" s="111"/>
    </row>
    <row r="15" spans="1:20" ht="20.100000000000001" customHeight="1" x14ac:dyDescent="0.25">
      <c r="A15" s="18" t="s">
        <v>61</v>
      </c>
      <c r="B15" s="267" t="s">
        <v>62</v>
      </c>
      <c r="C15" s="244">
        <v>105.91190118873946</v>
      </c>
      <c r="D15" s="244">
        <v>103.64306932490543</v>
      </c>
      <c r="E15" s="244">
        <v>86.469803682943649</v>
      </c>
      <c r="F15" s="245">
        <v>98.154099361891781</v>
      </c>
      <c r="G15" s="236" t="s">
        <v>254</v>
      </c>
      <c r="H15" s="249" t="s">
        <v>239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</row>
    <row r="16" spans="1:20" ht="20.100000000000001" customHeight="1" x14ac:dyDescent="0.25">
      <c r="A16" s="17" t="s">
        <v>63</v>
      </c>
      <c r="B16" s="268" t="s">
        <v>64</v>
      </c>
      <c r="C16" s="242">
        <v>176.40643518784452</v>
      </c>
      <c r="D16" s="242">
        <v>141.72806855313314</v>
      </c>
      <c r="E16" s="242">
        <v>191.70075340335399</v>
      </c>
      <c r="F16" s="243">
        <v>155.21809913985618</v>
      </c>
      <c r="G16" s="235" t="s">
        <v>261</v>
      </c>
      <c r="H16" s="248" t="s">
        <v>240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spans="1:20" ht="20.100000000000001" customHeight="1" x14ac:dyDescent="0.25">
      <c r="A17" s="18" t="s">
        <v>65</v>
      </c>
      <c r="B17" s="258" t="s">
        <v>66</v>
      </c>
      <c r="C17" s="244">
        <v>24.627232092933554</v>
      </c>
      <c r="D17" s="244">
        <v>31.801235887223065</v>
      </c>
      <c r="E17" s="244">
        <v>34.191365369307363</v>
      </c>
      <c r="F17" s="245">
        <v>27.319328773167985</v>
      </c>
      <c r="G17" s="236" t="s">
        <v>255</v>
      </c>
      <c r="H17" s="249" t="s">
        <v>241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</row>
    <row r="18" spans="1:20" ht="20.100000000000001" customHeight="1" x14ac:dyDescent="0.25">
      <c r="A18" s="17" t="s">
        <v>67</v>
      </c>
      <c r="B18" s="261" t="s">
        <v>82</v>
      </c>
      <c r="C18" s="242">
        <v>45.497141134507586</v>
      </c>
      <c r="D18" s="242">
        <v>59.699408311842937</v>
      </c>
      <c r="E18" s="242">
        <v>47.387118175488361</v>
      </c>
      <c r="F18" s="243">
        <v>51.942343832725413</v>
      </c>
      <c r="G18" s="235" t="s">
        <v>256</v>
      </c>
      <c r="H18" s="248" t="s">
        <v>242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</row>
    <row r="19" spans="1:20" ht="20.100000000000001" customHeight="1" x14ac:dyDescent="0.25">
      <c r="A19" s="18" t="s">
        <v>68</v>
      </c>
      <c r="B19" s="269" t="s">
        <v>79</v>
      </c>
      <c r="C19" s="244">
        <v>32.992243960860556</v>
      </c>
      <c r="D19" s="244">
        <v>33.027910736525932</v>
      </c>
      <c r="E19" s="244">
        <v>25.749031516910577</v>
      </c>
      <c r="F19" s="245">
        <v>30.58229623364354</v>
      </c>
      <c r="G19" s="236" t="s">
        <v>259</v>
      </c>
      <c r="H19" s="249" t="s">
        <v>243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20.100000000000001" customHeight="1" x14ac:dyDescent="0.25">
      <c r="A20" s="17" t="s">
        <v>69</v>
      </c>
      <c r="B20" s="261" t="s">
        <v>0</v>
      </c>
      <c r="C20" s="242">
        <v>28.606280123743375</v>
      </c>
      <c r="D20" s="242">
        <v>33.244715887776835</v>
      </c>
      <c r="E20" s="242">
        <v>38.078069534036544</v>
      </c>
      <c r="F20" s="243">
        <v>34.501395775016007</v>
      </c>
      <c r="G20" s="235" t="s">
        <v>257</v>
      </c>
      <c r="H20" s="248" t="s">
        <v>247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</row>
    <row r="21" spans="1:20" ht="20.100000000000001" customHeight="1" x14ac:dyDescent="0.25">
      <c r="A21" s="18" t="s">
        <v>70</v>
      </c>
      <c r="B21" s="270" t="s">
        <v>80</v>
      </c>
      <c r="C21" s="244">
        <v>36.589901238975088</v>
      </c>
      <c r="D21" s="244">
        <v>35.687512190608601</v>
      </c>
      <c r="E21" s="244">
        <v>33.901766256791653</v>
      </c>
      <c r="F21" s="245">
        <v>35.046941381927404</v>
      </c>
      <c r="G21" s="236" t="s">
        <v>264</v>
      </c>
      <c r="H21" s="249" t="s">
        <v>244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20.100000000000001" customHeight="1" x14ac:dyDescent="0.25">
      <c r="A22" s="17" t="s">
        <v>71</v>
      </c>
      <c r="B22" s="271" t="s">
        <v>81</v>
      </c>
      <c r="C22" s="242">
        <v>28.388684086503662</v>
      </c>
      <c r="D22" s="242">
        <v>25.872998484137739</v>
      </c>
      <c r="E22" s="242">
        <v>26.107539725966873</v>
      </c>
      <c r="F22" s="243">
        <v>26.490810990591175</v>
      </c>
      <c r="G22" s="235" t="s">
        <v>258</v>
      </c>
      <c r="H22" s="248" t="s">
        <v>245</v>
      </c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</row>
    <row r="23" spans="1:20" ht="20.100000000000001" customHeight="1" x14ac:dyDescent="0.25">
      <c r="A23" s="19" t="s">
        <v>72</v>
      </c>
      <c r="B23" s="272" t="s">
        <v>73</v>
      </c>
      <c r="C23" s="244">
        <v>20.524019493327934</v>
      </c>
      <c r="D23" s="244">
        <v>22.912356363176336</v>
      </c>
      <c r="E23" s="244">
        <v>21.688564617658791</v>
      </c>
      <c r="F23" s="245">
        <v>21.038550482114832</v>
      </c>
      <c r="G23" s="237" t="s">
        <v>265</v>
      </c>
      <c r="H23" s="249" t="s">
        <v>246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</row>
    <row r="24" spans="1:20" ht="20.100000000000001" customHeight="1" x14ac:dyDescent="0.25">
      <c r="A24" s="458" t="s">
        <v>2</v>
      </c>
      <c r="B24" s="458"/>
      <c r="C24" s="246">
        <v>29.264038203979091</v>
      </c>
      <c r="D24" s="246">
        <v>38.453873463449384</v>
      </c>
      <c r="E24" s="246">
        <v>41.518681246889123</v>
      </c>
      <c r="F24" s="246">
        <v>34.945766860228368</v>
      </c>
      <c r="G24" s="465" t="s">
        <v>3</v>
      </c>
      <c r="H24" s="466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</row>
    <row r="25" spans="1:20" ht="14.4" customHeight="1" x14ac:dyDescent="0.25">
      <c r="A25" s="455" t="s">
        <v>182</v>
      </c>
      <c r="B25" s="456"/>
      <c r="C25" s="456"/>
      <c r="D25" s="456"/>
      <c r="E25" s="456"/>
      <c r="F25" s="456"/>
      <c r="G25" s="457"/>
      <c r="H25" s="206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4.4" customHeight="1" x14ac:dyDescent="0.25">
      <c r="A26" s="115"/>
      <c r="B26" s="148"/>
      <c r="C26" s="117"/>
      <c r="D26" s="117"/>
      <c r="E26" s="117"/>
      <c r="F26" s="118"/>
      <c r="G26" s="119"/>
      <c r="H26" s="206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4.4" customHeight="1" x14ac:dyDescent="0.25">
      <c r="A27" s="115"/>
      <c r="B27" s="116"/>
      <c r="C27" s="117"/>
      <c r="D27" s="117"/>
      <c r="E27" s="117"/>
      <c r="F27" s="118"/>
      <c r="G27" s="119"/>
      <c r="H27" s="206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4.4" customHeight="1" x14ac:dyDescent="0.25">
      <c r="A28" s="115"/>
      <c r="B28" s="149"/>
      <c r="C28" s="117"/>
      <c r="D28" s="117"/>
      <c r="E28" s="117"/>
      <c r="F28" s="118"/>
      <c r="G28" s="119"/>
      <c r="H28" s="206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  <row r="29" spans="1:20" ht="14.4" customHeight="1" x14ac:dyDescent="0.25">
      <c r="A29" s="115"/>
      <c r="B29" s="116"/>
      <c r="C29" s="117"/>
      <c r="D29" s="117"/>
      <c r="E29" s="117"/>
      <c r="F29" s="118"/>
      <c r="G29" s="119"/>
      <c r="H29" s="206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0" ht="14.4" customHeight="1" x14ac:dyDescent="0.25">
      <c r="A30" s="115"/>
      <c r="B30" s="150"/>
      <c r="C30" s="117"/>
      <c r="D30" s="117"/>
      <c r="E30" s="117"/>
      <c r="F30" s="118"/>
      <c r="G30" s="119"/>
      <c r="H30" s="206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</row>
    <row r="31" spans="1:20" ht="14.4" customHeight="1" x14ac:dyDescent="0.25">
      <c r="A31" s="115"/>
      <c r="B31" s="151"/>
      <c r="C31" s="117"/>
      <c r="D31" s="117"/>
      <c r="E31" s="117"/>
      <c r="F31" s="118"/>
      <c r="G31" s="119"/>
      <c r="H31" s="206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</row>
    <row r="32" spans="1:20" ht="14.4" customHeight="1" x14ac:dyDescent="0.25">
      <c r="A32" s="115"/>
      <c r="B32" s="152"/>
      <c r="C32" s="117"/>
      <c r="D32" s="117"/>
      <c r="E32" s="117"/>
      <c r="F32" s="118"/>
      <c r="G32" s="119"/>
      <c r="H32" s="206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</row>
    <row r="33" spans="1:20" ht="14.4" customHeight="1" x14ac:dyDescent="0.25">
      <c r="A33" s="115"/>
      <c r="B33" s="153"/>
      <c r="C33" s="117"/>
      <c r="D33" s="117"/>
      <c r="E33" s="117"/>
      <c r="F33" s="118"/>
      <c r="G33" s="119"/>
      <c r="H33" s="206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</row>
    <row r="34" spans="1:20" ht="14.4" customHeight="1" x14ac:dyDescent="0.25">
      <c r="A34" s="115"/>
      <c r="B34" s="116"/>
      <c r="C34" s="117"/>
      <c r="D34" s="117"/>
      <c r="E34" s="117"/>
      <c r="F34" s="118"/>
      <c r="G34" s="119"/>
      <c r="H34" s="206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</row>
    <row r="35" spans="1:20" ht="14.4" customHeight="1" x14ac:dyDescent="0.25">
      <c r="A35" s="115"/>
      <c r="B35" s="116"/>
      <c r="C35" s="117"/>
      <c r="D35" s="117"/>
      <c r="E35" s="117"/>
      <c r="F35" s="118"/>
      <c r="G35" s="119"/>
      <c r="H35" s="206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</row>
    <row r="36" spans="1:20" ht="14.4" customHeight="1" x14ac:dyDescent="0.25">
      <c r="A36" s="115"/>
      <c r="B36" s="154"/>
      <c r="C36" s="117"/>
      <c r="D36" s="117"/>
      <c r="E36" s="117"/>
      <c r="F36" s="118"/>
      <c r="G36" s="119"/>
      <c r="H36" s="206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</row>
    <row r="37" spans="1:20" ht="14.4" customHeight="1" x14ac:dyDescent="0.25">
      <c r="A37" s="115"/>
      <c r="B37" s="116"/>
      <c r="C37" s="117"/>
      <c r="D37" s="117"/>
      <c r="E37" s="117"/>
      <c r="F37" s="118"/>
      <c r="G37" s="119"/>
      <c r="H37" s="240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</row>
    <row r="38" spans="1:20" ht="14.4" customHeight="1" x14ac:dyDescent="0.25">
      <c r="A38" s="115"/>
      <c r="B38" s="155"/>
      <c r="C38" s="117"/>
      <c r="D38" s="117"/>
      <c r="E38" s="117"/>
      <c r="F38" s="118"/>
      <c r="G38" s="119"/>
      <c r="H38" s="206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</row>
    <row r="39" spans="1:20" ht="14.4" customHeight="1" x14ac:dyDescent="0.25">
      <c r="A39" s="115"/>
      <c r="B39" s="116"/>
      <c r="C39" s="117"/>
      <c r="D39" s="117"/>
      <c r="E39" s="117"/>
      <c r="F39" s="118"/>
      <c r="G39" s="119"/>
      <c r="H39" s="206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</row>
    <row r="40" spans="1:20" ht="14.4" customHeight="1" x14ac:dyDescent="0.25">
      <c r="A40" s="115"/>
      <c r="B40" s="156"/>
      <c r="C40" s="117"/>
      <c r="D40" s="117"/>
      <c r="E40" s="117"/>
      <c r="F40" s="118"/>
      <c r="G40" s="119"/>
      <c r="H40" s="206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</row>
    <row r="41" spans="1:20" ht="14.4" customHeight="1" x14ac:dyDescent="0.25">
      <c r="A41" s="115"/>
      <c r="B41" s="157"/>
      <c r="C41" s="117"/>
      <c r="D41" s="117"/>
      <c r="E41" s="117"/>
      <c r="F41" s="118"/>
      <c r="G41" s="119"/>
      <c r="H41" s="206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</row>
    <row r="42" spans="1:20" ht="14.4" customHeight="1" x14ac:dyDescent="0.25">
      <c r="A42" s="115"/>
      <c r="B42" s="158"/>
      <c r="C42" s="117"/>
      <c r="D42" s="117"/>
      <c r="E42" s="117"/>
      <c r="F42" s="118"/>
      <c r="G42" s="119"/>
      <c r="H42" s="206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</row>
    <row r="43" spans="1:20" ht="14.4" customHeight="1" x14ac:dyDescent="0.25">
      <c r="A43" s="115"/>
      <c r="B43" s="159"/>
      <c r="C43" s="117"/>
      <c r="D43" s="117"/>
      <c r="E43" s="117"/>
      <c r="F43" s="118"/>
      <c r="G43" s="119"/>
      <c r="H43" s="206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</row>
    <row r="44" spans="1:20" ht="14.4" customHeight="1" x14ac:dyDescent="0.25">
      <c r="A44" s="115"/>
      <c r="B44" s="116"/>
      <c r="C44" s="117"/>
      <c r="D44" s="117"/>
      <c r="E44" s="117"/>
      <c r="F44" s="118"/>
      <c r="G44" s="119"/>
      <c r="H44" s="206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</row>
    <row r="45" spans="1:20" ht="14.4" customHeight="1" x14ac:dyDescent="0.25">
      <c r="A45" s="115"/>
      <c r="B45" s="160"/>
      <c r="C45" s="117"/>
      <c r="D45" s="117"/>
      <c r="E45" s="117"/>
      <c r="F45" s="118"/>
      <c r="G45" s="119"/>
      <c r="H45" s="206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</row>
    <row r="46" spans="1:20" ht="14.4" customHeight="1" x14ac:dyDescent="0.25">
      <c r="A46" s="115"/>
      <c r="B46" s="116"/>
      <c r="C46" s="117"/>
      <c r="D46" s="117"/>
      <c r="E46" s="117"/>
      <c r="F46" s="118"/>
      <c r="G46" s="119"/>
      <c r="H46" s="206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</row>
    <row r="47" spans="1:20" ht="14.4" customHeight="1" x14ac:dyDescent="0.25">
      <c r="A47" s="115"/>
      <c r="B47" s="116"/>
      <c r="C47" s="117"/>
      <c r="D47" s="117"/>
      <c r="E47" s="117"/>
      <c r="F47" s="118"/>
      <c r="G47" s="119"/>
      <c r="H47" s="206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</row>
    <row r="48" spans="1:20" ht="14.4" customHeight="1" x14ac:dyDescent="0.25">
      <c r="A48" s="115"/>
      <c r="B48" s="116"/>
      <c r="C48" s="117"/>
      <c r="D48" s="117"/>
      <c r="E48" s="117"/>
      <c r="F48" s="118"/>
      <c r="G48" s="119"/>
      <c r="H48" s="206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</row>
    <row r="49" spans="1:20" ht="14.4" customHeight="1" x14ac:dyDescent="0.25">
      <c r="A49" s="115"/>
      <c r="B49" s="161"/>
      <c r="C49" s="117"/>
      <c r="D49" s="117"/>
      <c r="E49" s="117"/>
      <c r="F49" s="118"/>
      <c r="G49" s="119"/>
      <c r="H49" s="206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</row>
    <row r="50" spans="1:20" ht="14.4" customHeight="1" x14ac:dyDescent="0.25">
      <c r="A50" s="115"/>
      <c r="B50" s="162"/>
      <c r="C50" s="117"/>
      <c r="D50" s="117"/>
      <c r="E50" s="117"/>
      <c r="F50" s="118"/>
      <c r="G50" s="119"/>
      <c r="H50" s="206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</row>
    <row r="51" spans="1:20" ht="14.4" customHeight="1" x14ac:dyDescent="0.25">
      <c r="A51" s="115"/>
      <c r="B51" s="163"/>
      <c r="C51" s="117"/>
      <c r="D51" s="117"/>
      <c r="E51" s="117"/>
      <c r="F51" s="118"/>
      <c r="G51" s="119"/>
      <c r="H51" s="206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</row>
    <row r="52" spans="1:20" ht="14.4" customHeight="1" x14ac:dyDescent="0.25">
      <c r="A52" s="115"/>
      <c r="B52" s="116"/>
      <c r="C52" s="117"/>
      <c r="D52" s="117"/>
      <c r="E52" s="117"/>
      <c r="F52" s="118"/>
      <c r="G52" s="119"/>
      <c r="H52" s="206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</row>
    <row r="53" spans="1:20" ht="14.4" customHeight="1" x14ac:dyDescent="0.25">
      <c r="A53" s="115"/>
      <c r="B53" s="164"/>
      <c r="C53" s="117"/>
      <c r="D53" s="117"/>
      <c r="E53" s="117"/>
      <c r="F53" s="118"/>
      <c r="G53" s="119"/>
      <c r="H53" s="206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</row>
    <row r="54" spans="1:20" ht="14.4" customHeight="1" x14ac:dyDescent="0.25">
      <c r="A54" s="115"/>
      <c r="B54" s="116"/>
      <c r="C54" s="117"/>
      <c r="D54" s="117"/>
      <c r="E54" s="117"/>
      <c r="F54" s="118"/>
      <c r="G54" s="119"/>
      <c r="H54" s="206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</row>
    <row r="55" spans="1:20" ht="14.4" customHeight="1" x14ac:dyDescent="0.25">
      <c r="A55" s="115"/>
      <c r="B55" s="116"/>
      <c r="C55" s="117"/>
      <c r="D55" s="117"/>
      <c r="E55" s="117"/>
      <c r="F55" s="118"/>
      <c r="G55" s="119"/>
      <c r="H55" s="206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</row>
    <row r="56" spans="1:20" ht="14.4" customHeight="1" x14ac:dyDescent="0.25">
      <c r="A56" s="115"/>
      <c r="B56" s="120"/>
      <c r="C56" s="117"/>
      <c r="D56" s="117"/>
      <c r="E56" s="117"/>
      <c r="F56" s="118"/>
      <c r="G56" s="119"/>
      <c r="H56" s="206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</row>
    <row r="57" spans="1:20" ht="14.4" customHeight="1" x14ac:dyDescent="0.25">
      <c r="A57" s="115"/>
      <c r="B57" s="121"/>
      <c r="C57" s="117"/>
      <c r="D57" s="117"/>
      <c r="E57" s="117"/>
      <c r="F57" s="118"/>
      <c r="G57" s="119"/>
      <c r="H57" s="206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</row>
    <row r="58" spans="1:20" ht="14.4" customHeight="1" x14ac:dyDescent="0.25">
      <c r="A58" s="115"/>
      <c r="B58" s="122"/>
      <c r="C58" s="117"/>
      <c r="D58" s="117"/>
      <c r="E58" s="117"/>
      <c r="F58" s="118"/>
      <c r="G58" s="119"/>
      <c r="H58" s="206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</row>
    <row r="59" spans="1:20" ht="14.4" customHeight="1" x14ac:dyDescent="0.25">
      <c r="A59" s="115"/>
      <c r="B59" s="123"/>
      <c r="C59" s="117"/>
      <c r="D59" s="117"/>
      <c r="E59" s="117"/>
      <c r="F59" s="118"/>
      <c r="G59" s="119"/>
      <c r="H59" s="206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</row>
    <row r="60" spans="1:20" ht="14.4" customHeight="1" x14ac:dyDescent="0.25">
      <c r="A60" s="115"/>
      <c r="B60" s="124"/>
      <c r="C60" s="117"/>
      <c r="D60" s="117"/>
      <c r="E60" s="117"/>
      <c r="F60" s="118"/>
      <c r="G60" s="119"/>
      <c r="H60" s="206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</row>
    <row r="61" spans="1:20" ht="14.4" customHeight="1" x14ac:dyDescent="0.25">
      <c r="A61" s="115"/>
      <c r="B61" s="125"/>
      <c r="C61" s="117"/>
      <c r="D61" s="117"/>
      <c r="E61" s="117"/>
      <c r="F61" s="118"/>
      <c r="G61" s="119"/>
      <c r="H61" s="206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</row>
    <row r="62" spans="1:20" ht="14.4" customHeight="1" x14ac:dyDescent="0.25">
      <c r="A62" s="115"/>
      <c r="B62" s="126"/>
      <c r="C62" s="117"/>
      <c r="D62" s="117"/>
      <c r="E62" s="117"/>
      <c r="F62" s="118"/>
      <c r="G62" s="119"/>
      <c r="H62" s="206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</row>
    <row r="63" spans="1:20" ht="14.4" customHeight="1" x14ac:dyDescent="0.25">
      <c r="A63" s="115"/>
      <c r="B63" s="127"/>
      <c r="C63" s="117"/>
      <c r="D63" s="117"/>
      <c r="E63" s="117"/>
      <c r="F63" s="118"/>
      <c r="G63" s="119"/>
      <c r="H63" s="206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</row>
    <row r="64" spans="1:20" ht="14.4" customHeight="1" x14ac:dyDescent="0.25">
      <c r="A64" s="115"/>
      <c r="B64" s="128"/>
      <c r="C64" s="117"/>
      <c r="D64" s="117"/>
      <c r="E64" s="117"/>
      <c r="F64" s="118"/>
      <c r="G64" s="119"/>
      <c r="H64" s="206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</row>
    <row r="65" spans="1:20" ht="14.4" customHeight="1" x14ac:dyDescent="0.25">
      <c r="A65" s="115"/>
      <c r="B65" s="129"/>
      <c r="C65" s="117"/>
      <c r="D65" s="117"/>
      <c r="E65" s="117"/>
      <c r="F65" s="118"/>
      <c r="G65" s="119"/>
      <c r="H65" s="206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</row>
    <row r="66" spans="1:20" ht="14.4" customHeight="1" x14ac:dyDescent="0.25">
      <c r="A66" s="115"/>
      <c r="B66" s="116"/>
      <c r="C66" s="117"/>
      <c r="D66" s="117"/>
      <c r="E66" s="117"/>
      <c r="F66" s="118"/>
      <c r="G66" s="119"/>
      <c r="H66" s="206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</row>
    <row r="67" spans="1:20" ht="14.4" customHeight="1" x14ac:dyDescent="0.25">
      <c r="A67" s="115"/>
      <c r="B67" s="130"/>
      <c r="C67" s="117"/>
      <c r="D67" s="117"/>
      <c r="E67" s="117"/>
      <c r="F67" s="118"/>
      <c r="G67" s="119"/>
      <c r="H67" s="206"/>
      <c r="I67" s="111"/>
    </row>
    <row r="68" spans="1:20" ht="14.4" customHeight="1" x14ac:dyDescent="0.25">
      <c r="A68" s="115"/>
      <c r="B68" s="131"/>
      <c r="C68" s="117"/>
      <c r="D68" s="117"/>
      <c r="E68" s="117"/>
      <c r="F68" s="118"/>
      <c r="G68" s="119"/>
      <c r="H68" s="206"/>
      <c r="I68" s="111"/>
    </row>
    <row r="69" spans="1:20" ht="14.4" customHeight="1" x14ac:dyDescent="0.25">
      <c r="A69" s="115"/>
      <c r="B69" s="132"/>
      <c r="C69" s="117"/>
      <c r="D69" s="117"/>
      <c r="E69" s="117"/>
      <c r="F69" s="118"/>
      <c r="G69" s="119"/>
      <c r="H69" s="206"/>
      <c r="I69" s="111"/>
    </row>
    <row r="70" spans="1:20" ht="14.4" customHeight="1" x14ac:dyDescent="0.25">
      <c r="A70" s="115"/>
      <c r="B70" s="133"/>
      <c r="C70" s="117"/>
      <c r="D70" s="117"/>
      <c r="E70" s="117"/>
      <c r="F70" s="118"/>
      <c r="G70" s="119"/>
      <c r="H70" s="206"/>
      <c r="I70" s="111"/>
    </row>
    <row r="71" spans="1:20" ht="14.4" customHeight="1" x14ac:dyDescent="0.25">
      <c r="A71" s="115"/>
      <c r="B71" s="116"/>
      <c r="C71" s="117"/>
      <c r="D71" s="117"/>
      <c r="E71" s="117"/>
      <c r="F71" s="118"/>
      <c r="G71" s="119"/>
      <c r="H71" s="206"/>
      <c r="I71" s="111"/>
    </row>
    <row r="72" spans="1:20" ht="14.4" customHeight="1" x14ac:dyDescent="0.25">
      <c r="A72" s="115"/>
      <c r="B72" s="134"/>
      <c r="C72" s="117"/>
      <c r="D72" s="117"/>
      <c r="E72" s="117"/>
      <c r="F72" s="118"/>
      <c r="G72" s="119"/>
      <c r="H72" s="206"/>
      <c r="I72" s="111"/>
    </row>
    <row r="73" spans="1:20" ht="14.4" customHeight="1" x14ac:dyDescent="0.25">
      <c r="A73" s="115"/>
      <c r="B73" s="135"/>
      <c r="C73" s="117"/>
      <c r="D73" s="117"/>
      <c r="E73" s="117"/>
      <c r="F73" s="118"/>
      <c r="G73" s="119"/>
      <c r="H73" s="206"/>
    </row>
    <row r="74" spans="1:20" ht="14.4" customHeight="1" x14ac:dyDescent="0.25">
      <c r="A74" s="115"/>
      <c r="B74" s="136"/>
      <c r="C74" s="117"/>
      <c r="D74" s="117"/>
      <c r="E74" s="117"/>
      <c r="F74" s="118"/>
      <c r="G74" s="119"/>
      <c r="H74" s="206"/>
    </row>
    <row r="75" spans="1:20" ht="14.4" customHeight="1" x14ac:dyDescent="0.25">
      <c r="A75" s="115"/>
      <c r="B75" s="116"/>
      <c r="C75" s="117"/>
      <c r="D75" s="117"/>
      <c r="E75" s="117"/>
      <c r="F75" s="118"/>
      <c r="G75" s="119"/>
      <c r="H75" s="206"/>
    </row>
    <row r="76" spans="1:20" ht="14.4" customHeight="1" x14ac:dyDescent="0.25">
      <c r="A76" s="115"/>
      <c r="B76" s="137"/>
      <c r="C76" s="117"/>
      <c r="D76" s="117"/>
      <c r="E76" s="117"/>
      <c r="F76" s="118"/>
      <c r="G76" s="119"/>
      <c r="H76" s="206"/>
    </row>
    <row r="77" spans="1:20" ht="14.4" customHeight="1" x14ac:dyDescent="0.25">
      <c r="A77" s="115"/>
      <c r="B77" s="116"/>
      <c r="C77" s="117"/>
      <c r="D77" s="117"/>
      <c r="E77" s="117"/>
      <c r="F77" s="118"/>
      <c r="G77" s="119"/>
      <c r="H77" s="206"/>
    </row>
    <row r="78" spans="1:20" ht="14.4" customHeight="1" x14ac:dyDescent="0.25">
      <c r="A78" s="115"/>
      <c r="B78" s="138"/>
      <c r="C78" s="117"/>
      <c r="D78" s="117"/>
      <c r="E78" s="117"/>
      <c r="F78" s="118"/>
      <c r="G78" s="119"/>
      <c r="H78" s="206"/>
    </row>
    <row r="79" spans="1:20" ht="14.4" customHeight="1" x14ac:dyDescent="0.25">
      <c r="A79" s="115"/>
      <c r="B79" s="139"/>
      <c r="C79" s="117"/>
      <c r="D79" s="117"/>
      <c r="E79" s="117"/>
      <c r="F79" s="118"/>
      <c r="G79" s="119"/>
      <c r="H79" s="206"/>
    </row>
    <row r="80" spans="1:20" ht="14.4" customHeight="1" x14ac:dyDescent="0.25">
      <c r="A80" s="115"/>
      <c r="B80" s="140"/>
      <c r="C80" s="117"/>
      <c r="D80" s="117"/>
      <c r="E80" s="117"/>
      <c r="F80" s="118"/>
      <c r="G80" s="119"/>
      <c r="H80" s="206"/>
    </row>
    <row r="81" spans="1:8" ht="14.4" customHeight="1" x14ac:dyDescent="0.25">
      <c r="A81" s="115"/>
      <c r="B81" s="140"/>
      <c r="C81" s="117"/>
      <c r="D81" s="117"/>
      <c r="E81" s="117"/>
      <c r="F81" s="118"/>
      <c r="G81" s="119"/>
      <c r="H81" s="206"/>
    </row>
    <row r="82" spans="1:8" ht="14.4" customHeight="1" x14ac:dyDescent="0.25">
      <c r="A82" s="115"/>
      <c r="B82" s="140"/>
      <c r="C82" s="117"/>
      <c r="D82" s="117"/>
      <c r="E82" s="117"/>
      <c r="F82" s="118"/>
      <c r="G82" s="119"/>
      <c r="H82" s="206"/>
    </row>
    <row r="83" spans="1:8" ht="14.4" customHeight="1" x14ac:dyDescent="0.25">
      <c r="A83" s="115"/>
      <c r="B83" s="141"/>
      <c r="C83" s="118"/>
      <c r="D83" s="118"/>
      <c r="E83" s="118"/>
      <c r="F83" s="118"/>
      <c r="G83" s="142"/>
      <c r="H83" s="206"/>
    </row>
    <row r="84" spans="1:8" ht="14.4" customHeight="1" x14ac:dyDescent="0.25">
      <c r="A84" s="115"/>
      <c r="B84" s="116"/>
      <c r="C84" s="117"/>
      <c r="D84" s="117"/>
      <c r="E84" s="117"/>
      <c r="F84" s="118"/>
      <c r="G84" s="119"/>
      <c r="H84" s="206"/>
    </row>
    <row r="85" spans="1:8" ht="14.4" customHeight="1" x14ac:dyDescent="0.25">
      <c r="A85" s="115"/>
      <c r="B85" s="143"/>
      <c r="C85" s="117"/>
      <c r="D85" s="117"/>
      <c r="E85" s="117"/>
      <c r="F85" s="118"/>
      <c r="G85" s="119"/>
      <c r="H85" s="206"/>
    </row>
    <row r="86" spans="1:8" ht="14.4" customHeight="1" x14ac:dyDescent="0.25">
      <c r="A86" s="115"/>
      <c r="B86" s="116"/>
      <c r="C86" s="117"/>
      <c r="D86" s="117"/>
      <c r="E86" s="117"/>
      <c r="F86" s="118"/>
      <c r="G86" s="119"/>
      <c r="H86" s="206"/>
    </row>
    <row r="87" spans="1:8" ht="14.4" customHeight="1" x14ac:dyDescent="0.25">
      <c r="A87" s="115"/>
      <c r="B87" s="144"/>
      <c r="C87" s="117"/>
      <c r="D87" s="117"/>
      <c r="E87" s="117"/>
      <c r="F87" s="118"/>
      <c r="G87" s="119"/>
      <c r="H87" s="206"/>
    </row>
    <row r="88" spans="1:8" ht="14.4" customHeight="1" x14ac:dyDescent="0.25">
      <c r="A88" s="115"/>
      <c r="B88" s="116"/>
      <c r="C88" s="117"/>
      <c r="D88" s="117"/>
      <c r="E88" s="117"/>
      <c r="F88" s="118"/>
      <c r="G88" s="119"/>
      <c r="H88" s="206"/>
    </row>
    <row r="89" spans="1:8" ht="20.100000000000001" customHeight="1" x14ac:dyDescent="0.25">
      <c r="A89" s="111"/>
      <c r="B89" s="111"/>
      <c r="C89" s="145"/>
      <c r="D89" s="145"/>
      <c r="E89" s="145"/>
      <c r="F89" s="145"/>
      <c r="G89" s="111"/>
      <c r="H89" s="206"/>
    </row>
    <row r="90" spans="1:8" x14ac:dyDescent="0.25">
      <c r="A90" s="111"/>
      <c r="B90" s="111"/>
      <c r="C90" s="145"/>
      <c r="D90" s="145"/>
      <c r="E90" s="145"/>
      <c r="F90" s="145"/>
      <c r="G90" s="111"/>
      <c r="H90" s="206"/>
    </row>
    <row r="91" spans="1:8" ht="15" customHeight="1" x14ac:dyDescent="0.25">
      <c r="A91" s="111"/>
      <c r="B91" s="111"/>
      <c r="C91" s="145"/>
      <c r="D91" s="145"/>
      <c r="E91" s="145"/>
      <c r="F91" s="146"/>
      <c r="G91" s="147"/>
      <c r="H91" s="206"/>
    </row>
    <row r="92" spans="1:8" ht="15" customHeight="1" x14ac:dyDescent="0.25">
      <c r="A92" s="111"/>
      <c r="B92" s="111"/>
      <c r="C92" s="145"/>
      <c r="D92" s="145"/>
      <c r="E92" s="145"/>
      <c r="F92" s="146"/>
      <c r="G92" s="147"/>
      <c r="H92" s="206"/>
    </row>
    <row r="93" spans="1:8" ht="15" customHeight="1" x14ac:dyDescent="0.25">
      <c r="A93" s="111"/>
      <c r="B93" s="111"/>
      <c r="C93" s="145"/>
      <c r="D93" s="145"/>
      <c r="E93" s="145"/>
      <c r="F93" s="146"/>
      <c r="G93" s="147"/>
      <c r="H93" s="206"/>
    </row>
    <row r="94" spans="1:8" x14ac:dyDescent="0.25">
      <c r="A94" s="111"/>
      <c r="B94" s="111"/>
      <c r="C94" s="145"/>
      <c r="D94" s="145"/>
      <c r="E94" s="145"/>
      <c r="F94" s="145"/>
      <c r="G94" s="111"/>
      <c r="H94" s="206"/>
    </row>
    <row r="95" spans="1:8" x14ac:dyDescent="0.25">
      <c r="A95" s="111"/>
      <c r="B95" s="111"/>
      <c r="C95" s="145"/>
      <c r="D95" s="145"/>
      <c r="E95" s="145"/>
      <c r="F95" s="145"/>
      <c r="G95" s="111"/>
      <c r="H95" s="206"/>
    </row>
    <row r="96" spans="1:8" x14ac:dyDescent="0.25">
      <c r="A96" s="111"/>
      <c r="B96" s="111"/>
      <c r="C96" s="145"/>
      <c r="D96" s="145"/>
      <c r="E96" s="145"/>
      <c r="F96" s="145"/>
      <c r="G96" s="111"/>
      <c r="H96" s="206"/>
    </row>
    <row r="97" spans="1:8" x14ac:dyDescent="0.25">
      <c r="A97" s="111"/>
      <c r="B97" s="111"/>
      <c r="C97" s="145"/>
      <c r="D97" s="145"/>
      <c r="E97" s="145"/>
      <c r="F97" s="145"/>
      <c r="G97" s="111"/>
      <c r="H97" s="206"/>
    </row>
    <row r="98" spans="1:8" x14ac:dyDescent="0.25">
      <c r="A98" s="111"/>
      <c r="B98" s="111"/>
      <c r="C98" s="145"/>
      <c r="D98" s="145"/>
      <c r="E98" s="145"/>
      <c r="F98" s="145"/>
      <c r="G98" s="111"/>
      <c r="H98" s="206"/>
    </row>
    <row r="99" spans="1:8" x14ac:dyDescent="0.25">
      <c r="A99" s="111"/>
      <c r="B99" s="111"/>
      <c r="C99" s="145"/>
      <c r="D99" s="145"/>
      <c r="E99" s="145"/>
      <c r="F99" s="145"/>
      <c r="G99" s="111"/>
      <c r="H99" s="206"/>
    </row>
    <row r="100" spans="1:8" x14ac:dyDescent="0.25">
      <c r="A100" s="111"/>
      <c r="B100" s="111"/>
      <c r="C100" s="145"/>
      <c r="D100" s="145"/>
      <c r="E100" s="145"/>
      <c r="F100" s="145"/>
      <c r="G100" s="111"/>
      <c r="H100" s="206"/>
    </row>
    <row r="101" spans="1:8" x14ac:dyDescent="0.25">
      <c r="A101" s="111"/>
      <c r="B101" s="111"/>
      <c r="C101" s="145"/>
      <c r="D101" s="145"/>
      <c r="E101" s="145"/>
      <c r="F101" s="145"/>
      <c r="G101" s="111"/>
      <c r="H101" s="206"/>
    </row>
    <row r="102" spans="1:8" x14ac:dyDescent="0.25">
      <c r="A102" s="111"/>
      <c r="B102" s="111"/>
      <c r="C102" s="145"/>
      <c r="D102" s="145"/>
      <c r="E102" s="145"/>
      <c r="F102" s="145"/>
      <c r="G102" s="111"/>
      <c r="H102" s="206"/>
    </row>
    <row r="103" spans="1:8" x14ac:dyDescent="0.25">
      <c r="A103" s="111"/>
      <c r="B103" s="111"/>
      <c r="C103" s="145"/>
      <c r="D103" s="145"/>
      <c r="E103" s="145"/>
      <c r="F103" s="145"/>
      <c r="G103" s="111"/>
      <c r="H103" s="206"/>
    </row>
    <row r="104" spans="1:8" x14ac:dyDescent="0.25">
      <c r="A104" s="111"/>
      <c r="B104" s="111"/>
      <c r="C104" s="145"/>
      <c r="D104" s="145"/>
      <c r="E104" s="145"/>
      <c r="F104" s="145"/>
      <c r="G104" s="111"/>
      <c r="H104" s="206"/>
    </row>
    <row r="105" spans="1:8" x14ac:dyDescent="0.25">
      <c r="A105" s="111"/>
      <c r="B105" s="111"/>
      <c r="C105" s="145"/>
      <c r="D105" s="145"/>
      <c r="E105" s="145"/>
      <c r="F105" s="145"/>
      <c r="G105" s="111"/>
      <c r="H105" s="206"/>
    </row>
    <row r="106" spans="1:8" x14ac:dyDescent="0.25">
      <c r="A106" s="111"/>
      <c r="B106" s="111"/>
      <c r="C106" s="145"/>
      <c r="D106" s="145"/>
      <c r="E106" s="145"/>
      <c r="F106" s="145"/>
      <c r="G106" s="111"/>
      <c r="H106" s="206"/>
    </row>
    <row r="107" spans="1:8" x14ac:dyDescent="0.25">
      <c r="A107" s="111"/>
      <c r="B107" s="111"/>
      <c r="C107" s="145"/>
      <c r="D107" s="145"/>
      <c r="E107" s="145"/>
      <c r="F107" s="145"/>
      <c r="G107" s="111"/>
      <c r="H107" s="206"/>
    </row>
    <row r="108" spans="1:8" x14ac:dyDescent="0.25">
      <c r="A108" s="111"/>
      <c r="B108" s="111"/>
      <c r="C108" s="145"/>
      <c r="D108" s="145"/>
      <c r="E108" s="145"/>
      <c r="F108" s="145"/>
      <c r="G108" s="111"/>
      <c r="H108" s="206"/>
    </row>
    <row r="109" spans="1:8" x14ac:dyDescent="0.25">
      <c r="A109" s="111"/>
      <c r="B109" s="111"/>
      <c r="C109" s="145"/>
      <c r="D109" s="145"/>
      <c r="E109" s="145"/>
      <c r="F109" s="145"/>
      <c r="G109" s="111"/>
      <c r="H109" s="206"/>
    </row>
    <row r="115" spans="2:6" ht="18" x14ac:dyDescent="0.25">
      <c r="B115" s="6"/>
      <c r="C115" s="11"/>
      <c r="D115" s="11"/>
      <c r="E115" s="11"/>
      <c r="F115" s="97"/>
    </row>
    <row r="116" spans="2:6" ht="18" x14ac:dyDescent="0.25">
      <c r="B116" s="6"/>
      <c r="C116" s="8"/>
      <c r="D116" s="8"/>
      <c r="E116" s="8"/>
      <c r="F116" s="98"/>
    </row>
    <row r="117" spans="2:6" x14ac:dyDescent="0.25">
      <c r="B117" s="6"/>
      <c r="C117" s="10"/>
      <c r="D117" s="10"/>
      <c r="E117" s="10"/>
      <c r="F117" s="97"/>
    </row>
  </sheetData>
  <mergeCells count="9">
    <mergeCell ref="L9:N10"/>
    <mergeCell ref="A25:G25"/>
    <mergeCell ref="A24:B24"/>
    <mergeCell ref="A1:B1"/>
    <mergeCell ref="A2:G2"/>
    <mergeCell ref="A3:G3"/>
    <mergeCell ref="A4:B5"/>
    <mergeCell ref="G4:H5"/>
    <mergeCell ref="G24:H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rightToLeft="1" zoomScale="91" zoomScaleNormal="91" workbookViewId="0">
      <selection activeCell="A2" sqref="A2:G3"/>
    </sheetView>
  </sheetViews>
  <sheetFormatPr defaultRowHeight="13.2" x14ac:dyDescent="0.25"/>
  <cols>
    <col min="1" max="1" width="3.6640625" bestFit="1" customWidth="1"/>
    <col min="2" max="2" width="60.109375" customWidth="1"/>
    <col min="3" max="6" width="22.6640625" customWidth="1"/>
    <col min="7" max="7" width="74.5546875" customWidth="1"/>
    <col min="8" max="8" width="3.6640625" customWidth="1"/>
    <col min="9" max="9" width="11.6640625" customWidth="1"/>
    <col min="18" max="21" width="12.6640625" bestFit="1" customWidth="1"/>
  </cols>
  <sheetData>
    <row r="1" spans="1:20" ht="19.2" x14ac:dyDescent="0.6">
      <c r="A1" s="435" t="s">
        <v>207</v>
      </c>
      <c r="B1" s="436"/>
      <c r="C1" s="12"/>
      <c r="D1" s="12"/>
      <c r="E1" s="12"/>
      <c r="F1" s="12"/>
      <c r="G1" s="21" t="s">
        <v>88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s="2" customFormat="1" ht="20.100000000000001" customHeight="1" x14ac:dyDescent="0.25">
      <c r="A2" s="437" t="s">
        <v>311</v>
      </c>
      <c r="B2" s="437"/>
      <c r="C2" s="437"/>
      <c r="D2" s="437"/>
      <c r="E2" s="437"/>
      <c r="F2" s="437"/>
      <c r="G2" s="437"/>
      <c r="H2" s="11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s="2" customFormat="1" ht="20.100000000000001" customHeight="1" x14ac:dyDescent="0.25">
      <c r="A3" s="471" t="s">
        <v>312</v>
      </c>
      <c r="B3" s="471"/>
      <c r="C3" s="471"/>
      <c r="D3" s="471"/>
      <c r="E3" s="471"/>
      <c r="F3" s="471"/>
      <c r="G3" s="471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9.5" customHeight="1" x14ac:dyDescent="0.25">
      <c r="A4" s="433" t="s">
        <v>1</v>
      </c>
      <c r="B4" s="433"/>
      <c r="C4" s="400" t="s">
        <v>6</v>
      </c>
      <c r="D4" s="400" t="s">
        <v>11</v>
      </c>
      <c r="E4" s="400" t="s">
        <v>7</v>
      </c>
      <c r="F4" s="401" t="s">
        <v>2</v>
      </c>
      <c r="G4" s="465" t="s">
        <v>307</v>
      </c>
      <c r="H4" s="466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20.100000000000001" customHeight="1" x14ac:dyDescent="0.25">
      <c r="A5" s="433"/>
      <c r="B5" s="433"/>
      <c r="C5" s="304" t="s">
        <v>8</v>
      </c>
      <c r="D5" s="304" t="s">
        <v>9</v>
      </c>
      <c r="E5" s="304" t="s">
        <v>10</v>
      </c>
      <c r="F5" s="402" t="s">
        <v>3</v>
      </c>
      <c r="G5" s="465"/>
      <c r="H5" s="466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0.100000000000001" customHeight="1" x14ac:dyDescent="0.25">
      <c r="A6" s="15" t="s">
        <v>49</v>
      </c>
      <c r="B6" s="261" t="s">
        <v>74</v>
      </c>
      <c r="C6" s="250">
        <v>27504925.256239153</v>
      </c>
      <c r="D6" s="250">
        <v>6538516.1679992033</v>
      </c>
      <c r="E6" s="250">
        <v>1922296.5898077318</v>
      </c>
      <c r="F6" s="251">
        <f>SUM(C6:E6)</f>
        <v>35965738.014046088</v>
      </c>
      <c r="G6" s="235" t="s">
        <v>248</v>
      </c>
      <c r="H6" s="248" t="s">
        <v>230</v>
      </c>
      <c r="I6" s="114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</row>
    <row r="7" spans="1:20" ht="20.100000000000001" customHeight="1" x14ac:dyDescent="0.25">
      <c r="A7" s="16" t="s">
        <v>50</v>
      </c>
      <c r="B7" s="258" t="s">
        <v>86</v>
      </c>
      <c r="C7" s="252">
        <v>371216.97198949498</v>
      </c>
      <c r="D7" s="252">
        <v>7940643.1251268592</v>
      </c>
      <c r="E7" s="252">
        <v>11063273.48905788</v>
      </c>
      <c r="F7" s="253">
        <f t="shared" ref="F7:F24" si="0">SUM(C7:E7)</f>
        <v>19375133.586174235</v>
      </c>
      <c r="G7" s="236" t="s">
        <v>251</v>
      </c>
      <c r="H7" s="249" t="s">
        <v>231</v>
      </c>
      <c r="I7" s="114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</row>
    <row r="8" spans="1:20" ht="20.100000000000001" customHeight="1" x14ac:dyDescent="0.25">
      <c r="A8" s="15" t="s">
        <v>51</v>
      </c>
      <c r="B8" s="261" t="s">
        <v>52</v>
      </c>
      <c r="C8" s="250">
        <v>69539334.61544013</v>
      </c>
      <c r="D8" s="250">
        <v>71064973.715338916</v>
      </c>
      <c r="E8" s="250">
        <v>69727640.993321314</v>
      </c>
      <c r="F8" s="251">
        <f t="shared" si="0"/>
        <v>210331949.32410038</v>
      </c>
      <c r="G8" s="235" t="s">
        <v>249</v>
      </c>
      <c r="H8" s="248" t="s">
        <v>232</v>
      </c>
      <c r="I8" s="114"/>
      <c r="J8" s="469" t="s">
        <v>310</v>
      </c>
      <c r="K8" s="470"/>
      <c r="L8" s="111"/>
      <c r="M8" s="111"/>
      <c r="N8" s="111"/>
      <c r="O8" s="111"/>
      <c r="P8" s="111"/>
      <c r="Q8" s="111"/>
      <c r="R8" s="111"/>
      <c r="S8" s="111"/>
      <c r="T8" s="111"/>
    </row>
    <row r="9" spans="1:20" ht="20.100000000000001" customHeight="1" x14ac:dyDescent="0.25">
      <c r="A9" s="16" t="s">
        <v>53</v>
      </c>
      <c r="B9" s="262" t="s">
        <v>75</v>
      </c>
      <c r="C9" s="252">
        <v>294254.04766924208</v>
      </c>
      <c r="D9" s="252">
        <v>1638508.3325102802</v>
      </c>
      <c r="E9" s="252">
        <v>3421480.4729532613</v>
      </c>
      <c r="F9" s="253">
        <f t="shared" si="0"/>
        <v>5354242.8531327834</v>
      </c>
      <c r="G9" s="236" t="s">
        <v>263</v>
      </c>
      <c r="H9" s="249" t="s">
        <v>233</v>
      </c>
      <c r="I9" s="114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0" ht="20.100000000000001" customHeight="1" x14ac:dyDescent="0.25">
      <c r="A10" s="15" t="s">
        <v>54</v>
      </c>
      <c r="B10" s="263" t="s">
        <v>76</v>
      </c>
      <c r="C10" s="250">
        <v>415787.00761104643</v>
      </c>
      <c r="D10" s="250">
        <v>818915.1531174191</v>
      </c>
      <c r="E10" s="250">
        <v>773927.27385361574</v>
      </c>
      <c r="F10" s="251">
        <f t="shared" si="0"/>
        <v>2008629.4345820812</v>
      </c>
      <c r="G10" s="235" t="s">
        <v>250</v>
      </c>
      <c r="H10" s="248" t="s">
        <v>234</v>
      </c>
      <c r="I10" s="114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</row>
    <row r="11" spans="1:20" ht="20.100000000000001" customHeight="1" x14ac:dyDescent="0.25">
      <c r="A11" s="16" t="s">
        <v>55</v>
      </c>
      <c r="B11" s="264" t="s">
        <v>56</v>
      </c>
      <c r="C11" s="252">
        <v>5716989.9735243684</v>
      </c>
      <c r="D11" s="252">
        <v>14882135.647574291</v>
      </c>
      <c r="E11" s="252">
        <v>14541559.44656048</v>
      </c>
      <c r="F11" s="253">
        <f t="shared" si="0"/>
        <v>35140685.06765914</v>
      </c>
      <c r="G11" s="236" t="s">
        <v>252</v>
      </c>
      <c r="H11" s="249" t="s">
        <v>235</v>
      </c>
      <c r="I11" s="114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2" spans="1:20" ht="20.100000000000001" customHeight="1" x14ac:dyDescent="0.25">
      <c r="A12" s="15" t="s">
        <v>57</v>
      </c>
      <c r="B12" s="265" t="s">
        <v>77</v>
      </c>
      <c r="C12" s="250">
        <v>190878385.82116663</v>
      </c>
      <c r="D12" s="250">
        <v>100868430.91162209</v>
      </c>
      <c r="E12" s="250">
        <v>35045137.86464531</v>
      </c>
      <c r="F12" s="251">
        <f t="shared" si="0"/>
        <v>326791954.59743404</v>
      </c>
      <c r="G12" s="235" t="s">
        <v>262</v>
      </c>
      <c r="H12" s="248" t="s">
        <v>236</v>
      </c>
      <c r="I12" s="114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</row>
    <row r="13" spans="1:20" ht="20.100000000000001" customHeight="1" x14ac:dyDescent="0.25">
      <c r="A13" s="16" t="s">
        <v>58</v>
      </c>
      <c r="B13" s="266" t="s">
        <v>59</v>
      </c>
      <c r="C13" s="252">
        <v>6333640.8761255667</v>
      </c>
      <c r="D13" s="252">
        <v>13707368.351311971</v>
      </c>
      <c r="E13" s="252">
        <v>11895240.371937767</v>
      </c>
      <c r="F13" s="253">
        <f t="shared" si="0"/>
        <v>31936249.599375304</v>
      </c>
      <c r="G13" s="236" t="s">
        <v>253</v>
      </c>
      <c r="H13" s="249" t="s">
        <v>237</v>
      </c>
      <c r="I13" s="114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</row>
    <row r="14" spans="1:20" ht="20.100000000000001" customHeight="1" x14ac:dyDescent="0.25">
      <c r="A14" s="17" t="s">
        <v>60</v>
      </c>
      <c r="B14" s="261" t="s">
        <v>78</v>
      </c>
      <c r="C14" s="250">
        <v>14889104.958082872</v>
      </c>
      <c r="D14" s="250">
        <v>16126983.895195888</v>
      </c>
      <c r="E14" s="250">
        <v>3705308.329418737</v>
      </c>
      <c r="F14" s="251">
        <f t="shared" si="0"/>
        <v>34721397.182697497</v>
      </c>
      <c r="G14" s="235" t="s">
        <v>260</v>
      </c>
      <c r="H14" s="248" t="s">
        <v>238</v>
      </c>
      <c r="I14" s="114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</row>
    <row r="15" spans="1:20" ht="20.100000000000001" customHeight="1" x14ac:dyDescent="0.25">
      <c r="A15" s="18" t="s">
        <v>61</v>
      </c>
      <c r="B15" s="267" t="s">
        <v>62</v>
      </c>
      <c r="C15" s="252">
        <v>7798085.8210931141</v>
      </c>
      <c r="D15" s="252">
        <v>13046953.85906774</v>
      </c>
      <c r="E15" s="252">
        <v>11103437.708562111</v>
      </c>
      <c r="F15" s="253">
        <f t="shared" si="0"/>
        <v>31948477.388722964</v>
      </c>
      <c r="G15" s="236" t="s">
        <v>254</v>
      </c>
      <c r="H15" s="249" t="s">
        <v>239</v>
      </c>
      <c r="I15" s="114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</row>
    <row r="16" spans="1:20" ht="20.100000000000001" customHeight="1" x14ac:dyDescent="0.25">
      <c r="A16" s="17" t="s">
        <v>63</v>
      </c>
      <c r="B16" s="268" t="s">
        <v>64</v>
      </c>
      <c r="C16" s="250">
        <v>3091046.6466974956</v>
      </c>
      <c r="D16" s="250">
        <v>19740350.941515353</v>
      </c>
      <c r="E16" s="250">
        <v>7448771.7419555215</v>
      </c>
      <c r="F16" s="251">
        <f t="shared" si="0"/>
        <v>30280169.33016837</v>
      </c>
      <c r="G16" s="235" t="s">
        <v>261</v>
      </c>
      <c r="H16" s="248" t="s">
        <v>240</v>
      </c>
      <c r="I16" s="114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spans="1:20" ht="20.100000000000001" customHeight="1" x14ac:dyDescent="0.25">
      <c r="A17" s="18" t="s">
        <v>65</v>
      </c>
      <c r="B17" s="258" t="s">
        <v>66</v>
      </c>
      <c r="C17" s="252">
        <v>4173301.8001944958</v>
      </c>
      <c r="D17" s="252">
        <v>1738024.9973117791</v>
      </c>
      <c r="E17" s="252">
        <v>712456.9963574406</v>
      </c>
      <c r="F17" s="253">
        <f t="shared" si="0"/>
        <v>6623783.7938637156</v>
      </c>
      <c r="G17" s="236" t="s">
        <v>255</v>
      </c>
      <c r="H17" s="249" t="s">
        <v>241</v>
      </c>
      <c r="I17" s="114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</row>
    <row r="18" spans="1:20" ht="20.100000000000001" customHeight="1" x14ac:dyDescent="0.25">
      <c r="A18" s="17" t="s">
        <v>67</v>
      </c>
      <c r="B18" s="261" t="s">
        <v>82</v>
      </c>
      <c r="C18" s="250">
        <v>3542181.0272160117</v>
      </c>
      <c r="D18" s="250">
        <v>5233530.5763408821</v>
      </c>
      <c r="E18" s="250">
        <v>3067154.384067595</v>
      </c>
      <c r="F18" s="251">
        <f t="shared" si="0"/>
        <v>11842865.987624489</v>
      </c>
      <c r="G18" s="235" t="s">
        <v>256</v>
      </c>
      <c r="H18" s="248" t="s">
        <v>242</v>
      </c>
      <c r="I18" s="114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</row>
    <row r="19" spans="1:20" ht="20.100000000000001" customHeight="1" x14ac:dyDescent="0.25">
      <c r="A19" s="18" t="s">
        <v>68</v>
      </c>
      <c r="B19" s="269" t="s">
        <v>79</v>
      </c>
      <c r="C19" s="252">
        <v>4294812.2750809025</v>
      </c>
      <c r="D19" s="252">
        <v>4975519.9162036488</v>
      </c>
      <c r="E19" s="252">
        <v>4243823.287201277</v>
      </c>
      <c r="F19" s="253">
        <f t="shared" si="0"/>
        <v>13514155.47848583</v>
      </c>
      <c r="G19" s="236" t="s">
        <v>259</v>
      </c>
      <c r="H19" s="249" t="s">
        <v>243</v>
      </c>
      <c r="I19" s="114"/>
      <c r="J19" s="111"/>
      <c r="K19" s="111"/>
      <c r="L19" s="111"/>
      <c r="M19" s="111"/>
      <c r="N19" s="111"/>
      <c r="O19" s="111"/>
      <c r="P19" s="111"/>
      <c r="Q19" s="111"/>
      <c r="R19" s="111"/>
      <c r="S19" s="111"/>
    </row>
    <row r="20" spans="1:20" ht="20.100000000000001" customHeight="1" x14ac:dyDescent="0.25">
      <c r="A20" s="17" t="s">
        <v>69</v>
      </c>
      <c r="B20" s="261" t="s">
        <v>0</v>
      </c>
      <c r="C20" s="250">
        <v>443120.60507053469</v>
      </c>
      <c r="D20" s="250">
        <v>5255245.3545961371</v>
      </c>
      <c r="E20" s="250">
        <v>2593090.4872187823</v>
      </c>
      <c r="F20" s="251">
        <f t="shared" si="0"/>
        <v>8291456.4468854545</v>
      </c>
      <c r="G20" s="235" t="s">
        <v>257</v>
      </c>
      <c r="H20" s="248" t="s">
        <v>247</v>
      </c>
      <c r="I20" s="114"/>
      <c r="J20" s="111"/>
      <c r="K20" s="111"/>
      <c r="L20" s="111"/>
      <c r="M20" s="111"/>
      <c r="N20" s="111"/>
      <c r="O20" s="111"/>
      <c r="P20" s="111"/>
      <c r="Q20" s="111"/>
      <c r="R20" s="111"/>
      <c r="S20" s="111"/>
    </row>
    <row r="21" spans="1:20" ht="20.100000000000001" customHeight="1" x14ac:dyDescent="0.25">
      <c r="A21" s="18" t="s">
        <v>70</v>
      </c>
      <c r="B21" s="270" t="s">
        <v>80</v>
      </c>
      <c r="C21" s="252">
        <v>365170.13531552762</v>
      </c>
      <c r="D21" s="252">
        <v>4828609.0635404121</v>
      </c>
      <c r="E21" s="252">
        <v>3325165.8075970076</v>
      </c>
      <c r="F21" s="253">
        <f t="shared" si="0"/>
        <v>8518945.0064529479</v>
      </c>
      <c r="G21" s="236" t="s">
        <v>264</v>
      </c>
      <c r="H21" s="249" t="s">
        <v>244</v>
      </c>
      <c r="I21" s="114"/>
      <c r="J21" s="111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20" ht="20.100000000000001" customHeight="1" x14ac:dyDescent="0.25">
      <c r="A22" s="17" t="s">
        <v>71</v>
      </c>
      <c r="B22" s="271" t="s">
        <v>81</v>
      </c>
      <c r="C22" s="250">
        <v>600730.47838717396</v>
      </c>
      <c r="D22" s="250">
        <v>1136965.8629538391</v>
      </c>
      <c r="E22" s="250">
        <v>541249.51480551064</v>
      </c>
      <c r="F22" s="251">
        <f t="shared" si="0"/>
        <v>2278945.8561465237</v>
      </c>
      <c r="G22" s="235" t="s">
        <v>258</v>
      </c>
      <c r="H22" s="248" t="s">
        <v>245</v>
      </c>
      <c r="I22" s="114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20" ht="20.100000000000001" customHeight="1" x14ac:dyDescent="0.25">
      <c r="A23" s="19" t="s">
        <v>72</v>
      </c>
      <c r="B23" s="272" t="s">
        <v>73</v>
      </c>
      <c r="C23" s="254">
        <v>5839991.3927560989</v>
      </c>
      <c r="D23" s="254">
        <v>1401396.6642546263</v>
      </c>
      <c r="E23" s="254">
        <v>413934.01438876422</v>
      </c>
      <c r="F23" s="255">
        <f t="shared" si="0"/>
        <v>7655322.0713994894</v>
      </c>
      <c r="G23" s="237" t="s">
        <v>265</v>
      </c>
      <c r="H23" s="249" t="s">
        <v>246</v>
      </c>
      <c r="I23" s="114"/>
      <c r="J23" s="111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20" ht="20.100000000000001" customHeight="1" x14ac:dyDescent="0.25">
      <c r="A24" s="458" t="s">
        <v>2</v>
      </c>
      <c r="B24" s="458"/>
      <c r="C24" s="247">
        <f>SUM(C6:C23)</f>
        <v>346092079.70965993</v>
      </c>
      <c r="D24" s="247">
        <f t="shared" ref="D24:E24" si="1">SUM(D6:D23)</f>
        <v>290943072.53558135</v>
      </c>
      <c r="E24" s="247">
        <f t="shared" si="1"/>
        <v>185544948.77371016</v>
      </c>
      <c r="F24" s="247">
        <f t="shared" si="0"/>
        <v>822580101.01895142</v>
      </c>
      <c r="G24" s="465" t="s">
        <v>3</v>
      </c>
      <c r="H24" s="466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20" ht="14.4" customHeight="1" x14ac:dyDescent="0.25">
      <c r="A25" s="455" t="s">
        <v>182</v>
      </c>
      <c r="B25" s="456"/>
      <c r="C25" s="456"/>
      <c r="D25" s="456"/>
      <c r="E25" s="456"/>
      <c r="F25" s="456"/>
      <c r="G25" s="457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20" ht="14.4" customHeight="1" x14ac:dyDescent="0.25">
      <c r="A26" s="115"/>
      <c r="B26" s="148"/>
      <c r="C26" s="165"/>
      <c r="D26" s="165"/>
      <c r="E26" s="165"/>
      <c r="F26" s="166"/>
      <c r="G26" s="119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20" ht="14.4" customHeight="1" x14ac:dyDescent="0.25">
      <c r="A27" s="115"/>
      <c r="B27" s="116"/>
      <c r="C27" s="165"/>
      <c r="D27" s="165"/>
      <c r="E27" s="165"/>
      <c r="F27" s="166"/>
      <c r="G27" s="119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20" ht="14.4" customHeight="1" x14ac:dyDescent="0.25">
      <c r="A28" s="115"/>
      <c r="B28" s="149"/>
      <c r="C28" s="165"/>
      <c r="D28" s="165"/>
      <c r="E28" s="165"/>
      <c r="F28" s="166"/>
      <c r="G28" s="119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20" ht="14.4" customHeight="1" x14ac:dyDescent="0.25">
      <c r="A29" s="115"/>
      <c r="B29" s="116"/>
      <c r="C29" s="165"/>
      <c r="D29" s="165"/>
      <c r="E29" s="165"/>
      <c r="F29" s="166"/>
      <c r="G29" s="119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20" ht="14.4" customHeight="1" x14ac:dyDescent="0.25">
      <c r="A30" s="115"/>
      <c r="B30" s="150"/>
      <c r="C30" s="165"/>
      <c r="D30" s="165"/>
      <c r="E30" s="165"/>
      <c r="F30" s="166"/>
      <c r="G30" s="119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20" ht="14.4" customHeight="1" x14ac:dyDescent="0.25">
      <c r="A31" s="115"/>
      <c r="B31" s="151"/>
      <c r="C31" s="165"/>
      <c r="D31" s="165"/>
      <c r="E31" s="165"/>
      <c r="F31" s="166"/>
      <c r="G31" s="119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20" ht="14.4" customHeight="1" x14ac:dyDescent="0.25">
      <c r="A32" s="115"/>
      <c r="B32" s="152"/>
      <c r="C32" s="165"/>
      <c r="D32" s="165"/>
      <c r="E32" s="165"/>
      <c r="F32" s="166"/>
      <c r="G32" s="119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19" ht="14.4" customHeight="1" x14ac:dyDescent="0.25">
      <c r="A33" s="115"/>
      <c r="B33" s="153"/>
      <c r="C33" s="165"/>
      <c r="D33" s="165"/>
      <c r="E33" s="165"/>
      <c r="F33" s="166"/>
      <c r="G33" s="119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</row>
    <row r="34" spans="1:19" ht="14.4" customHeight="1" x14ac:dyDescent="0.25">
      <c r="A34" s="115"/>
      <c r="B34" s="116"/>
      <c r="C34" s="165"/>
      <c r="D34" s="165"/>
      <c r="E34" s="165"/>
      <c r="F34" s="166"/>
      <c r="G34" s="119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</row>
    <row r="35" spans="1:19" ht="14.4" customHeight="1" x14ac:dyDescent="0.25">
      <c r="A35" s="115"/>
      <c r="B35" s="116"/>
      <c r="C35" s="165"/>
      <c r="D35" s="165"/>
      <c r="E35" s="165"/>
      <c r="F35" s="166"/>
      <c r="G35" s="119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1:19" ht="14.4" customHeight="1" x14ac:dyDescent="0.25">
      <c r="A36" s="115"/>
      <c r="B36" s="154"/>
      <c r="C36" s="165"/>
      <c r="D36" s="165"/>
      <c r="E36" s="165"/>
      <c r="F36" s="166"/>
      <c r="G36" s="119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ht="14.4" customHeight="1" x14ac:dyDescent="0.25">
      <c r="A37" s="115"/>
      <c r="B37" s="116"/>
      <c r="C37" s="165"/>
      <c r="D37" s="165"/>
      <c r="E37" s="165"/>
      <c r="F37" s="166"/>
      <c r="G37" s="119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19" ht="14.4" customHeight="1" x14ac:dyDescent="0.25">
      <c r="A38" s="115"/>
      <c r="B38" s="155"/>
      <c r="C38" s="165"/>
      <c r="D38" s="165"/>
      <c r="E38" s="165"/>
      <c r="F38" s="166"/>
      <c r="G38" s="119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4.4" customHeight="1" x14ac:dyDescent="0.25">
      <c r="A39" s="115"/>
      <c r="B39" s="116"/>
      <c r="C39" s="165"/>
      <c r="D39" s="165"/>
      <c r="E39" s="165"/>
      <c r="F39" s="166"/>
      <c r="G39" s="119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1:19" ht="14.4" customHeight="1" x14ac:dyDescent="0.25">
      <c r="A40" s="115"/>
      <c r="B40" s="156"/>
      <c r="C40" s="165"/>
      <c r="D40" s="165"/>
      <c r="E40" s="165"/>
      <c r="F40" s="166"/>
      <c r="G40" s="119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1:19" ht="14.4" customHeight="1" x14ac:dyDescent="0.25">
      <c r="A41" s="115"/>
      <c r="B41" s="157"/>
      <c r="C41" s="165"/>
      <c r="D41" s="165"/>
      <c r="E41" s="165"/>
      <c r="F41" s="166"/>
      <c r="G41" s="119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19" ht="14.4" customHeight="1" x14ac:dyDescent="0.25">
      <c r="A42" s="115"/>
      <c r="B42" s="158"/>
      <c r="C42" s="165"/>
      <c r="D42" s="165"/>
      <c r="E42" s="165"/>
      <c r="F42" s="166"/>
      <c r="G42" s="119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1:19" ht="14.4" customHeight="1" x14ac:dyDescent="0.25">
      <c r="A43" s="115"/>
      <c r="B43" s="159"/>
      <c r="C43" s="165"/>
      <c r="D43" s="165"/>
      <c r="E43" s="165"/>
      <c r="F43" s="166"/>
      <c r="G43" s="119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ht="14.4" customHeight="1" x14ac:dyDescent="0.25">
      <c r="A44" s="115"/>
      <c r="B44" s="116"/>
      <c r="C44" s="165"/>
      <c r="D44" s="165"/>
      <c r="E44" s="165"/>
      <c r="F44" s="166"/>
      <c r="G44" s="119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1:19" ht="14.4" customHeight="1" x14ac:dyDescent="0.25">
      <c r="A45" s="115"/>
      <c r="B45" s="160"/>
      <c r="C45" s="165"/>
      <c r="D45" s="165"/>
      <c r="E45" s="165"/>
      <c r="F45" s="166"/>
      <c r="G45" s="119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1:19" ht="14.4" customHeight="1" x14ac:dyDescent="0.25">
      <c r="A46" s="115"/>
      <c r="B46" s="116"/>
      <c r="C46" s="165"/>
      <c r="D46" s="165"/>
      <c r="E46" s="165"/>
      <c r="F46" s="166"/>
      <c r="G46" s="119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1:19" ht="14.4" customHeight="1" x14ac:dyDescent="0.25">
      <c r="A47" s="115"/>
      <c r="B47" s="116"/>
      <c r="C47" s="165"/>
      <c r="D47" s="165"/>
      <c r="E47" s="165"/>
      <c r="F47" s="166"/>
      <c r="G47" s="119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1:19" ht="14.4" customHeight="1" x14ac:dyDescent="0.25">
      <c r="A48" s="115"/>
      <c r="B48" s="116"/>
      <c r="C48" s="165"/>
      <c r="D48" s="165"/>
      <c r="E48" s="165"/>
      <c r="F48" s="166"/>
      <c r="G48" s="119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1:19" ht="14.4" customHeight="1" x14ac:dyDescent="0.25">
      <c r="A49" s="115"/>
      <c r="B49" s="161"/>
      <c r="C49" s="165"/>
      <c r="D49" s="165"/>
      <c r="E49" s="165"/>
      <c r="F49" s="166"/>
      <c r="G49" s="119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1:19" ht="14.4" customHeight="1" x14ac:dyDescent="0.25">
      <c r="A50" s="115"/>
      <c r="B50" s="162"/>
      <c r="C50" s="165"/>
      <c r="D50" s="165"/>
      <c r="E50" s="165"/>
      <c r="F50" s="166"/>
      <c r="G50" s="119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1:19" ht="14.4" customHeight="1" x14ac:dyDescent="0.25">
      <c r="A51" s="115"/>
      <c r="B51" s="163"/>
      <c r="C51" s="165"/>
      <c r="D51" s="165"/>
      <c r="E51" s="165"/>
      <c r="F51" s="166"/>
      <c r="G51" s="119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1:19" ht="14.4" customHeight="1" x14ac:dyDescent="0.25">
      <c r="A52" s="115"/>
      <c r="B52" s="116"/>
      <c r="C52" s="165"/>
      <c r="D52" s="165"/>
      <c r="E52" s="165"/>
      <c r="F52" s="166"/>
      <c r="G52" s="119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</row>
    <row r="53" spans="1:19" ht="14.4" customHeight="1" x14ac:dyDescent="0.25">
      <c r="A53" s="115"/>
      <c r="B53" s="164"/>
      <c r="C53" s="165"/>
      <c r="D53" s="165"/>
      <c r="E53" s="165"/>
      <c r="F53" s="166"/>
      <c r="G53" s="119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</row>
    <row r="54" spans="1:19" ht="14.4" customHeight="1" x14ac:dyDescent="0.25">
      <c r="A54" s="115"/>
      <c r="B54" s="116"/>
      <c r="C54" s="165"/>
      <c r="D54" s="165"/>
      <c r="E54" s="165"/>
      <c r="F54" s="166"/>
      <c r="G54" s="119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</row>
    <row r="55" spans="1:19" ht="14.4" customHeight="1" x14ac:dyDescent="0.25">
      <c r="A55" s="115"/>
      <c r="B55" s="116"/>
      <c r="C55" s="165"/>
      <c r="D55" s="165"/>
      <c r="E55" s="165"/>
      <c r="F55" s="166"/>
      <c r="G55" s="119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</row>
    <row r="56" spans="1:19" ht="14.4" customHeight="1" x14ac:dyDescent="0.25">
      <c r="A56" s="115"/>
      <c r="B56" s="120"/>
      <c r="C56" s="165"/>
      <c r="D56" s="165"/>
      <c r="E56" s="165"/>
      <c r="F56" s="166"/>
      <c r="G56" s="119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1:19" ht="14.4" customHeight="1" x14ac:dyDescent="0.25">
      <c r="A57" s="115"/>
      <c r="B57" s="121"/>
      <c r="C57" s="165"/>
      <c r="D57" s="165"/>
      <c r="E57" s="165"/>
      <c r="F57" s="166"/>
      <c r="G57" s="119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</row>
    <row r="58" spans="1:19" ht="14.4" customHeight="1" x14ac:dyDescent="0.25">
      <c r="A58" s="115"/>
      <c r="B58" s="122"/>
      <c r="C58" s="165"/>
      <c r="D58" s="165"/>
      <c r="E58" s="165"/>
      <c r="F58" s="166"/>
      <c r="G58" s="119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</row>
    <row r="59" spans="1:19" ht="14.4" customHeight="1" x14ac:dyDescent="0.25">
      <c r="A59" s="115"/>
      <c r="B59" s="123"/>
      <c r="C59" s="165"/>
      <c r="D59" s="165"/>
      <c r="E59" s="165"/>
      <c r="F59" s="166"/>
      <c r="G59" s="119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</row>
    <row r="60" spans="1:19" ht="14.4" customHeight="1" x14ac:dyDescent="0.25">
      <c r="A60" s="115"/>
      <c r="B60" s="124"/>
      <c r="C60" s="165"/>
      <c r="D60" s="165"/>
      <c r="E60" s="165"/>
      <c r="F60" s="166"/>
      <c r="G60" s="119"/>
      <c r="H60" s="111"/>
    </row>
    <row r="61" spans="1:19" ht="14.4" customHeight="1" x14ac:dyDescent="0.25">
      <c r="A61" s="115"/>
      <c r="B61" s="125"/>
      <c r="C61" s="165"/>
      <c r="D61" s="165"/>
      <c r="E61" s="165"/>
      <c r="F61" s="166"/>
      <c r="G61" s="119"/>
      <c r="H61" s="111"/>
    </row>
    <row r="62" spans="1:19" ht="14.4" customHeight="1" x14ac:dyDescent="0.25">
      <c r="A62" s="115"/>
      <c r="B62" s="126"/>
      <c r="C62" s="165"/>
      <c r="D62" s="165"/>
      <c r="E62" s="165"/>
      <c r="F62" s="166"/>
      <c r="G62" s="119"/>
      <c r="H62" s="111"/>
    </row>
    <row r="63" spans="1:19" ht="14.4" customHeight="1" x14ac:dyDescent="0.25">
      <c r="A63" s="115"/>
      <c r="B63" s="127"/>
      <c r="C63" s="165"/>
      <c r="D63" s="165"/>
      <c r="E63" s="165"/>
      <c r="F63" s="166"/>
      <c r="G63" s="119"/>
      <c r="H63" s="111"/>
    </row>
    <row r="64" spans="1:19" ht="14.4" customHeight="1" x14ac:dyDescent="0.25">
      <c r="A64" s="115"/>
      <c r="B64" s="128"/>
      <c r="C64" s="165"/>
      <c r="D64" s="165"/>
      <c r="E64" s="165"/>
      <c r="F64" s="166"/>
      <c r="G64" s="119"/>
      <c r="H64" s="111"/>
    </row>
    <row r="65" spans="1:8" ht="14.4" customHeight="1" x14ac:dyDescent="0.25">
      <c r="A65" s="115"/>
      <c r="B65" s="129"/>
      <c r="C65" s="165"/>
      <c r="D65" s="165"/>
      <c r="E65" s="165"/>
      <c r="F65" s="166"/>
      <c r="G65" s="119"/>
      <c r="H65" s="111"/>
    </row>
    <row r="66" spans="1:8" ht="14.4" customHeight="1" x14ac:dyDescent="0.25">
      <c r="A66" s="115"/>
      <c r="B66" s="116"/>
      <c r="C66" s="165"/>
      <c r="D66" s="165"/>
      <c r="E66" s="165"/>
      <c r="F66" s="166"/>
      <c r="G66" s="119"/>
      <c r="H66" s="111"/>
    </row>
    <row r="67" spans="1:8" ht="14.4" customHeight="1" x14ac:dyDescent="0.25">
      <c r="A67" s="115"/>
      <c r="B67" s="130"/>
      <c r="C67" s="165"/>
      <c r="D67" s="165"/>
      <c r="E67" s="165"/>
      <c r="F67" s="166"/>
      <c r="G67" s="119"/>
      <c r="H67" s="111"/>
    </row>
    <row r="68" spans="1:8" ht="14.4" customHeight="1" x14ac:dyDescent="0.25">
      <c r="A68" s="115"/>
      <c r="B68" s="131"/>
      <c r="C68" s="165"/>
      <c r="D68" s="165"/>
      <c r="E68" s="165"/>
      <c r="F68" s="166"/>
      <c r="G68" s="119"/>
      <c r="H68" s="111"/>
    </row>
    <row r="69" spans="1:8" ht="14.4" customHeight="1" x14ac:dyDescent="0.25">
      <c r="A69" s="115"/>
      <c r="B69" s="132"/>
      <c r="C69" s="165"/>
      <c r="D69" s="165"/>
      <c r="E69" s="165"/>
      <c r="F69" s="166"/>
      <c r="G69" s="119"/>
      <c r="H69" s="111"/>
    </row>
    <row r="70" spans="1:8" ht="14.4" customHeight="1" x14ac:dyDescent="0.25">
      <c r="A70" s="115"/>
      <c r="B70" s="133"/>
      <c r="C70" s="165"/>
      <c r="D70" s="165"/>
      <c r="E70" s="165"/>
      <c r="F70" s="166"/>
      <c r="G70" s="119"/>
      <c r="H70" s="111"/>
    </row>
    <row r="71" spans="1:8" ht="14.4" customHeight="1" x14ac:dyDescent="0.25">
      <c r="A71" s="115"/>
      <c r="B71" s="116"/>
      <c r="C71" s="165"/>
      <c r="D71" s="165"/>
      <c r="E71" s="165"/>
      <c r="F71" s="166"/>
      <c r="G71" s="119"/>
      <c r="H71" s="111"/>
    </row>
    <row r="72" spans="1:8" ht="14.4" customHeight="1" x14ac:dyDescent="0.25">
      <c r="A72" s="115"/>
      <c r="B72" s="134"/>
      <c r="C72" s="165"/>
      <c r="D72" s="165"/>
      <c r="E72" s="165"/>
      <c r="F72" s="166"/>
      <c r="G72" s="119"/>
      <c r="H72" s="111"/>
    </row>
    <row r="73" spans="1:8" ht="14.4" customHeight="1" x14ac:dyDescent="0.25">
      <c r="A73" s="115"/>
      <c r="B73" s="135"/>
      <c r="C73" s="165"/>
      <c r="D73" s="165"/>
      <c r="E73" s="165"/>
      <c r="F73" s="166"/>
      <c r="G73" s="119"/>
      <c r="H73" s="111"/>
    </row>
    <row r="74" spans="1:8" ht="14.4" customHeight="1" x14ac:dyDescent="0.25">
      <c r="A74" s="115"/>
      <c r="B74" s="136"/>
      <c r="C74" s="165"/>
      <c r="D74" s="165"/>
      <c r="E74" s="165"/>
      <c r="F74" s="166"/>
      <c r="G74" s="119"/>
      <c r="H74" s="111"/>
    </row>
    <row r="75" spans="1:8" ht="14.4" customHeight="1" x14ac:dyDescent="0.25">
      <c r="A75" s="115"/>
      <c r="B75" s="116"/>
      <c r="C75" s="165"/>
      <c r="D75" s="165"/>
      <c r="E75" s="165"/>
      <c r="F75" s="166"/>
      <c r="G75" s="119"/>
      <c r="H75" s="111"/>
    </row>
    <row r="76" spans="1:8" ht="14.4" customHeight="1" x14ac:dyDescent="0.25">
      <c r="A76" s="115"/>
      <c r="B76" s="137"/>
      <c r="C76" s="165"/>
      <c r="D76" s="165"/>
      <c r="E76" s="165"/>
      <c r="F76" s="166"/>
      <c r="G76" s="119"/>
      <c r="H76" s="111"/>
    </row>
    <row r="77" spans="1:8" ht="14.4" customHeight="1" x14ac:dyDescent="0.25">
      <c r="A77" s="115"/>
      <c r="B77" s="116"/>
      <c r="C77" s="165"/>
      <c r="D77" s="165"/>
      <c r="E77" s="165"/>
      <c r="F77" s="166"/>
      <c r="G77" s="119"/>
      <c r="H77" s="111"/>
    </row>
    <row r="78" spans="1:8" ht="14.4" customHeight="1" x14ac:dyDescent="0.25">
      <c r="A78" s="115"/>
      <c r="B78" s="138"/>
      <c r="C78" s="165"/>
      <c r="D78" s="165"/>
      <c r="E78" s="165"/>
      <c r="F78" s="166"/>
      <c r="G78" s="119"/>
      <c r="H78" s="111"/>
    </row>
    <row r="79" spans="1:8" ht="14.4" customHeight="1" x14ac:dyDescent="0.25">
      <c r="A79" s="115"/>
      <c r="B79" s="139"/>
      <c r="C79" s="165"/>
      <c r="D79" s="165"/>
      <c r="E79" s="165"/>
      <c r="F79" s="166"/>
      <c r="G79" s="119"/>
      <c r="H79" s="111"/>
    </row>
    <row r="80" spans="1:8" ht="14.4" customHeight="1" x14ac:dyDescent="0.25">
      <c r="A80" s="115"/>
      <c r="B80" s="140"/>
      <c r="C80" s="165"/>
      <c r="D80" s="165"/>
      <c r="E80" s="165"/>
      <c r="F80" s="166"/>
      <c r="G80" s="119"/>
      <c r="H80" s="111"/>
    </row>
    <row r="81" spans="1:8" ht="14.4" customHeight="1" x14ac:dyDescent="0.25">
      <c r="A81" s="115"/>
      <c r="B81" s="140"/>
      <c r="C81" s="165"/>
      <c r="D81" s="165"/>
      <c r="E81" s="165"/>
      <c r="F81" s="166"/>
      <c r="G81" s="119"/>
      <c r="H81" s="111"/>
    </row>
    <row r="82" spans="1:8" ht="14.4" customHeight="1" x14ac:dyDescent="0.25">
      <c r="A82" s="115"/>
      <c r="B82" s="140"/>
      <c r="C82" s="165"/>
      <c r="D82" s="165"/>
      <c r="E82" s="165"/>
      <c r="F82" s="166"/>
      <c r="G82" s="119"/>
      <c r="H82" s="111"/>
    </row>
    <row r="83" spans="1:8" ht="14.4" customHeight="1" x14ac:dyDescent="0.25">
      <c r="A83" s="115"/>
      <c r="B83" s="141"/>
      <c r="C83" s="166"/>
      <c r="D83" s="166"/>
      <c r="E83" s="166"/>
      <c r="F83" s="166"/>
      <c r="G83" s="142"/>
      <c r="H83" s="111"/>
    </row>
    <row r="84" spans="1:8" ht="14.4" customHeight="1" x14ac:dyDescent="0.25">
      <c r="A84" s="115"/>
      <c r="B84" s="116"/>
      <c r="C84" s="165"/>
      <c r="D84" s="165"/>
      <c r="E84" s="165"/>
      <c r="F84" s="166"/>
      <c r="G84" s="119"/>
      <c r="H84" s="111"/>
    </row>
    <row r="85" spans="1:8" ht="14.4" customHeight="1" x14ac:dyDescent="0.25">
      <c r="A85" s="115"/>
      <c r="B85" s="143"/>
      <c r="C85" s="165"/>
      <c r="D85" s="165"/>
      <c r="E85" s="165"/>
      <c r="F85" s="166"/>
      <c r="G85" s="119"/>
      <c r="H85" s="111"/>
    </row>
    <row r="86" spans="1:8" ht="14.4" customHeight="1" x14ac:dyDescent="0.25">
      <c r="A86" s="115"/>
      <c r="B86" s="116"/>
      <c r="C86" s="165"/>
      <c r="D86" s="165"/>
      <c r="E86" s="165"/>
      <c r="F86" s="166"/>
      <c r="G86" s="119"/>
      <c r="H86" s="111"/>
    </row>
    <row r="87" spans="1:8" ht="14.4" customHeight="1" x14ac:dyDescent="0.25">
      <c r="A87" s="115"/>
      <c r="B87" s="144"/>
      <c r="C87" s="165"/>
      <c r="D87" s="165"/>
      <c r="E87" s="165"/>
      <c r="F87" s="166"/>
      <c r="G87" s="119"/>
      <c r="H87" s="111"/>
    </row>
    <row r="88" spans="1:8" ht="14.4" customHeight="1" x14ac:dyDescent="0.25">
      <c r="A88" s="115"/>
      <c r="B88" s="116"/>
      <c r="C88" s="165"/>
      <c r="D88" s="165"/>
      <c r="E88" s="165"/>
      <c r="F88" s="166"/>
      <c r="G88" s="119"/>
      <c r="H88" s="111"/>
    </row>
    <row r="89" spans="1:8" ht="20.100000000000001" customHeight="1" x14ac:dyDescent="0.25">
      <c r="A89" s="111"/>
      <c r="B89" s="111"/>
      <c r="C89" s="111"/>
      <c r="D89" s="111"/>
      <c r="E89" s="111"/>
      <c r="F89" s="111"/>
      <c r="G89" s="111"/>
      <c r="H89" s="111"/>
    </row>
    <row r="90" spans="1:8" x14ac:dyDescent="0.25">
      <c r="A90" s="111"/>
      <c r="B90" s="111"/>
      <c r="C90" s="111"/>
      <c r="D90" s="111"/>
      <c r="E90" s="111"/>
      <c r="F90" s="111"/>
      <c r="G90" s="111"/>
      <c r="H90" s="111"/>
    </row>
    <row r="91" spans="1:8" ht="15" customHeight="1" x14ac:dyDescent="0.25">
      <c r="A91" s="111"/>
      <c r="B91" s="111"/>
      <c r="C91" s="111"/>
      <c r="D91" s="111"/>
      <c r="E91" s="111"/>
      <c r="F91" s="147"/>
      <c r="G91" s="147"/>
      <c r="H91" s="111"/>
    </row>
    <row r="92" spans="1:8" ht="15" customHeight="1" x14ac:dyDescent="0.25">
      <c r="A92" s="111"/>
      <c r="B92" s="111"/>
      <c r="C92" s="111"/>
      <c r="D92" s="111"/>
      <c r="E92" s="111"/>
      <c r="F92" s="147"/>
      <c r="G92" s="147"/>
      <c r="H92" s="111"/>
    </row>
    <row r="93" spans="1:8" ht="15" customHeight="1" x14ac:dyDescent="0.25">
      <c r="A93" s="111"/>
      <c r="B93" s="111"/>
      <c r="C93" s="111"/>
      <c r="D93" s="111"/>
      <c r="E93" s="111"/>
      <c r="F93" s="147"/>
      <c r="G93" s="147"/>
      <c r="H93" s="111"/>
    </row>
    <row r="94" spans="1:8" x14ac:dyDescent="0.25">
      <c r="A94" s="111"/>
      <c r="B94" s="111"/>
      <c r="C94" s="111"/>
      <c r="D94" s="111"/>
      <c r="E94" s="111"/>
      <c r="F94" s="111"/>
      <c r="G94" s="111"/>
      <c r="H94" s="111"/>
    </row>
    <row r="95" spans="1:8" x14ac:dyDescent="0.25">
      <c r="A95" s="111"/>
      <c r="B95" s="111"/>
      <c r="C95" s="111"/>
      <c r="D95" s="111"/>
      <c r="E95" s="111"/>
      <c r="F95" s="111"/>
      <c r="G95" s="111"/>
      <c r="H95" s="111"/>
    </row>
    <row r="96" spans="1:8" x14ac:dyDescent="0.25">
      <c r="A96" s="111"/>
      <c r="B96" s="111"/>
      <c r="C96" s="111"/>
      <c r="D96" s="111"/>
      <c r="E96" s="111"/>
      <c r="F96" s="111"/>
      <c r="G96" s="111"/>
      <c r="H96" s="111"/>
    </row>
    <row r="97" spans="1:8" x14ac:dyDescent="0.25">
      <c r="A97" s="111"/>
      <c r="B97" s="111"/>
      <c r="C97" s="111"/>
      <c r="D97" s="111"/>
      <c r="E97" s="111"/>
      <c r="F97" s="111"/>
      <c r="G97" s="111"/>
      <c r="H97" s="111"/>
    </row>
    <row r="98" spans="1:8" x14ac:dyDescent="0.25">
      <c r="A98" s="111"/>
      <c r="B98" s="111"/>
      <c r="C98" s="111"/>
      <c r="D98" s="111"/>
      <c r="E98" s="111"/>
      <c r="F98" s="111"/>
      <c r="G98" s="111"/>
      <c r="H98" s="111"/>
    </row>
    <row r="99" spans="1:8" x14ac:dyDescent="0.25">
      <c r="A99" s="111"/>
      <c r="B99" s="111"/>
      <c r="C99" s="111"/>
      <c r="D99" s="111"/>
      <c r="E99" s="111"/>
      <c r="F99" s="111"/>
      <c r="G99" s="111"/>
      <c r="H99" s="111"/>
    </row>
    <row r="100" spans="1:8" x14ac:dyDescent="0.25">
      <c r="A100" s="111"/>
      <c r="B100" s="111"/>
      <c r="C100" s="111"/>
      <c r="D100" s="111"/>
      <c r="E100" s="111"/>
      <c r="F100" s="111"/>
      <c r="G100" s="111"/>
      <c r="H100" s="111"/>
    </row>
    <row r="101" spans="1:8" x14ac:dyDescent="0.25">
      <c r="A101" s="111"/>
      <c r="B101" s="111"/>
      <c r="C101" s="111"/>
      <c r="D101" s="111"/>
      <c r="E101" s="111"/>
      <c r="F101" s="111"/>
      <c r="G101" s="111"/>
      <c r="H101" s="111"/>
    </row>
    <row r="102" spans="1:8" x14ac:dyDescent="0.25">
      <c r="A102" s="111"/>
      <c r="B102" s="111"/>
      <c r="C102" s="111"/>
      <c r="D102" s="111"/>
      <c r="E102" s="111"/>
      <c r="F102" s="111"/>
      <c r="G102" s="111"/>
      <c r="H102" s="111"/>
    </row>
    <row r="103" spans="1:8" x14ac:dyDescent="0.25">
      <c r="A103" s="111"/>
      <c r="B103" s="111"/>
      <c r="C103" s="111"/>
      <c r="D103" s="111"/>
      <c r="E103" s="111"/>
      <c r="F103" s="111"/>
      <c r="G103" s="111"/>
      <c r="H103" s="111"/>
    </row>
    <row r="104" spans="1:8" x14ac:dyDescent="0.25">
      <c r="A104" s="111"/>
      <c r="B104" s="111"/>
      <c r="C104" s="111"/>
      <c r="D104" s="111"/>
      <c r="E104" s="111"/>
      <c r="F104" s="111"/>
      <c r="G104" s="111"/>
      <c r="H104" s="111"/>
    </row>
    <row r="105" spans="1:8" x14ac:dyDescent="0.25">
      <c r="A105" s="111"/>
      <c r="B105" s="111"/>
      <c r="C105" s="111"/>
      <c r="D105" s="111"/>
      <c r="E105" s="111"/>
      <c r="F105" s="111"/>
      <c r="G105" s="111"/>
      <c r="H105" s="111"/>
    </row>
    <row r="106" spans="1:8" x14ac:dyDescent="0.25">
      <c r="A106" s="111"/>
      <c r="B106" s="111"/>
      <c r="C106" s="111"/>
      <c r="D106" s="111"/>
      <c r="E106" s="111"/>
      <c r="F106" s="111"/>
      <c r="G106" s="111"/>
      <c r="H106" s="111"/>
    </row>
    <row r="107" spans="1:8" x14ac:dyDescent="0.25">
      <c r="A107" s="111"/>
      <c r="B107" s="111"/>
      <c r="C107" s="111"/>
      <c r="D107" s="111"/>
      <c r="E107" s="111"/>
      <c r="F107" s="111"/>
      <c r="G107" s="111"/>
      <c r="H107" s="111"/>
    </row>
    <row r="108" spans="1:8" x14ac:dyDescent="0.25">
      <c r="A108" s="111"/>
      <c r="B108" s="111"/>
      <c r="C108" s="111"/>
      <c r="D108" s="111"/>
      <c r="E108" s="111"/>
      <c r="F108" s="111"/>
      <c r="G108" s="111"/>
      <c r="H108" s="111"/>
    </row>
    <row r="109" spans="1:8" x14ac:dyDescent="0.25">
      <c r="A109" s="111"/>
      <c r="B109" s="111"/>
      <c r="C109" s="111"/>
      <c r="D109" s="111"/>
      <c r="E109" s="111"/>
      <c r="F109" s="111"/>
      <c r="G109" s="111"/>
      <c r="H109" s="111"/>
    </row>
    <row r="115" spans="3:6" ht="18" x14ac:dyDescent="0.25">
      <c r="C115" s="11"/>
      <c r="D115" s="11"/>
      <c r="E115" s="11"/>
      <c r="F115" s="6"/>
    </row>
    <row r="116" spans="3:6" ht="18" x14ac:dyDescent="0.25">
      <c r="C116" s="8"/>
      <c r="D116" s="8"/>
      <c r="E116" s="8"/>
      <c r="F116" s="9"/>
    </row>
    <row r="117" spans="3:6" x14ac:dyDescent="0.25">
      <c r="C117" s="1"/>
      <c r="D117" s="1"/>
      <c r="E117" s="1"/>
    </row>
  </sheetData>
  <mergeCells count="9">
    <mergeCell ref="J8:K8"/>
    <mergeCell ref="A25:G25"/>
    <mergeCell ref="A24:B24"/>
    <mergeCell ref="A1:B1"/>
    <mergeCell ref="A2:G2"/>
    <mergeCell ref="A3:G3"/>
    <mergeCell ref="A4:B5"/>
    <mergeCell ref="G4:H5"/>
    <mergeCell ref="G24:H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rightToLeft="1" zoomScale="90" zoomScaleNormal="90" workbookViewId="0">
      <selection activeCell="A2" sqref="A2:H3"/>
    </sheetView>
  </sheetViews>
  <sheetFormatPr defaultRowHeight="13.2" x14ac:dyDescent="0.25"/>
  <cols>
    <col min="1" max="1" width="3.6640625" customWidth="1"/>
    <col min="2" max="2" width="59.6640625" customWidth="1"/>
    <col min="3" max="3" width="19" style="96" bestFit="1" customWidth="1"/>
    <col min="4" max="4" width="19.33203125" style="96" bestFit="1" customWidth="1"/>
    <col min="5" max="5" width="18.88671875" style="96" bestFit="1" customWidth="1"/>
    <col min="6" max="6" width="18.44140625" style="96" bestFit="1" customWidth="1"/>
    <col min="7" max="7" width="70.5546875" customWidth="1"/>
    <col min="8" max="8" width="3.6640625" customWidth="1"/>
    <col min="9" max="9" width="12.33203125" bestFit="1" customWidth="1"/>
  </cols>
  <sheetData>
    <row r="1" spans="1:19" ht="19.2" x14ac:dyDescent="0.45">
      <c r="A1" s="435" t="s">
        <v>121</v>
      </c>
      <c r="B1" s="436"/>
      <c r="C1" s="94"/>
      <c r="D1" s="94"/>
      <c r="E1" s="94"/>
      <c r="F1" s="94"/>
      <c r="G1" s="21" t="s">
        <v>89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2" customFormat="1" ht="20.100000000000001" customHeight="1" x14ac:dyDescent="0.25">
      <c r="A2" s="437" t="s">
        <v>313</v>
      </c>
      <c r="B2" s="437"/>
      <c r="C2" s="437"/>
      <c r="D2" s="437"/>
      <c r="E2" s="437"/>
      <c r="F2" s="437"/>
      <c r="G2" s="437"/>
      <c r="H2" s="11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2" customFormat="1" ht="20.100000000000001" customHeight="1" x14ac:dyDescent="0.25">
      <c r="A3" s="475" t="s">
        <v>314</v>
      </c>
      <c r="B3" s="476"/>
      <c r="C3" s="476"/>
      <c r="D3" s="476"/>
      <c r="E3" s="476"/>
      <c r="F3" s="476"/>
      <c r="G3" s="476"/>
      <c r="H3" s="476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20.100000000000001" customHeight="1" x14ac:dyDescent="0.25">
      <c r="A4" s="433" t="s">
        <v>1</v>
      </c>
      <c r="B4" s="433"/>
      <c r="C4" s="400" t="s">
        <v>6</v>
      </c>
      <c r="D4" s="400" t="s">
        <v>11</v>
      </c>
      <c r="E4" s="400" t="s">
        <v>7</v>
      </c>
      <c r="F4" s="401" t="s">
        <v>2</v>
      </c>
      <c r="G4" s="465" t="s">
        <v>307</v>
      </c>
      <c r="H4" s="466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20.100000000000001" customHeight="1" x14ac:dyDescent="0.25">
      <c r="A5" s="433"/>
      <c r="B5" s="433"/>
      <c r="C5" s="304" t="s">
        <v>8</v>
      </c>
      <c r="D5" s="304" t="s">
        <v>9</v>
      </c>
      <c r="E5" s="304" t="s">
        <v>10</v>
      </c>
      <c r="F5" s="402" t="s">
        <v>3</v>
      </c>
      <c r="G5" s="465"/>
      <c r="H5" s="466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20.100000000000001" customHeight="1" x14ac:dyDescent="0.25">
      <c r="A6" s="15" t="s">
        <v>49</v>
      </c>
      <c r="B6" s="261" t="s">
        <v>74</v>
      </c>
      <c r="C6" s="250">
        <v>64256443.629962698</v>
      </c>
      <c r="D6" s="250">
        <v>17705253.379177593</v>
      </c>
      <c r="E6" s="250">
        <v>4794808.4110973012</v>
      </c>
      <c r="F6" s="251">
        <f>SUM(C6:E6)</f>
        <v>86756505.420237586</v>
      </c>
      <c r="G6" s="235" t="s">
        <v>248</v>
      </c>
      <c r="H6" s="248" t="s">
        <v>230</v>
      </c>
      <c r="I6" s="114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20.100000000000001" customHeight="1" x14ac:dyDescent="0.25">
      <c r="A7" s="16" t="s">
        <v>50</v>
      </c>
      <c r="B7" s="258" t="s">
        <v>86</v>
      </c>
      <c r="C7" s="252">
        <v>2124419.8070790344</v>
      </c>
      <c r="D7" s="252">
        <v>43651190.51015427</v>
      </c>
      <c r="E7" s="252">
        <v>61070356.787170202</v>
      </c>
      <c r="F7" s="253">
        <f t="shared" ref="F7:F24" si="0">SUM(C7:E7)</f>
        <v>106845967.1044035</v>
      </c>
      <c r="G7" s="236" t="s">
        <v>251</v>
      </c>
      <c r="H7" s="249" t="s">
        <v>231</v>
      </c>
      <c r="I7" s="114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spans="1:19" ht="20.100000000000001" customHeight="1" x14ac:dyDescent="0.25">
      <c r="A8" s="15" t="s">
        <v>51</v>
      </c>
      <c r="B8" s="261" t="s">
        <v>52</v>
      </c>
      <c r="C8" s="250">
        <v>125415404.99281743</v>
      </c>
      <c r="D8" s="250">
        <v>127943311.40800124</v>
      </c>
      <c r="E8" s="250">
        <v>135644518.27543151</v>
      </c>
      <c r="F8" s="251">
        <f t="shared" si="0"/>
        <v>389003234.67625022</v>
      </c>
      <c r="G8" s="235" t="s">
        <v>249</v>
      </c>
      <c r="H8" s="248" t="s">
        <v>232</v>
      </c>
      <c r="I8" s="114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 ht="20.100000000000001" customHeight="1" x14ac:dyDescent="0.25">
      <c r="A9" s="16" t="s">
        <v>53</v>
      </c>
      <c r="B9" s="262" t="s">
        <v>75</v>
      </c>
      <c r="C9" s="252">
        <v>625874.68204898259</v>
      </c>
      <c r="D9" s="252">
        <v>4422816.5037968978</v>
      </c>
      <c r="E9" s="252">
        <v>8817649.9997784961</v>
      </c>
      <c r="F9" s="253">
        <f t="shared" si="0"/>
        <v>13866341.185624376</v>
      </c>
      <c r="G9" s="236" t="s">
        <v>263</v>
      </c>
      <c r="H9" s="249" t="s">
        <v>233</v>
      </c>
      <c r="I9" s="114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 ht="20.100000000000001" customHeight="1" x14ac:dyDescent="0.25">
      <c r="A10" s="15" t="s">
        <v>54</v>
      </c>
      <c r="B10" s="263" t="s">
        <v>76</v>
      </c>
      <c r="C10" s="250">
        <v>958397.20074059162</v>
      </c>
      <c r="D10" s="250">
        <v>1928906.9112269932</v>
      </c>
      <c r="E10" s="250">
        <v>1728894.6421784402</v>
      </c>
      <c r="F10" s="251">
        <f t="shared" si="0"/>
        <v>4616198.7541460255</v>
      </c>
      <c r="G10" s="235" t="s">
        <v>250</v>
      </c>
      <c r="H10" s="248" t="s">
        <v>234</v>
      </c>
      <c r="I10" s="114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ht="20.100000000000001" customHeight="1" x14ac:dyDescent="0.25">
      <c r="A11" s="16" t="s">
        <v>55</v>
      </c>
      <c r="B11" s="264" t="s">
        <v>56</v>
      </c>
      <c r="C11" s="252">
        <v>12711029.268235866</v>
      </c>
      <c r="D11" s="252">
        <v>37162377.198020458</v>
      </c>
      <c r="E11" s="252">
        <v>42647401.187999412</v>
      </c>
      <c r="F11" s="253">
        <f t="shared" si="0"/>
        <v>92520807.654255733</v>
      </c>
      <c r="G11" s="236" t="s">
        <v>252</v>
      </c>
      <c r="H11" s="249" t="s">
        <v>235</v>
      </c>
      <c r="I11" s="114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ht="20.100000000000001" customHeight="1" x14ac:dyDescent="0.25">
      <c r="A12" s="15" t="s">
        <v>57</v>
      </c>
      <c r="B12" s="265" t="s">
        <v>77</v>
      </c>
      <c r="C12" s="250">
        <v>324207773.08957762</v>
      </c>
      <c r="D12" s="250">
        <v>163005090.78179309</v>
      </c>
      <c r="E12" s="250">
        <v>54755714.849317692</v>
      </c>
      <c r="F12" s="251">
        <f t="shared" si="0"/>
        <v>541968578.72068834</v>
      </c>
      <c r="G12" s="235" t="s">
        <v>262</v>
      </c>
      <c r="H12" s="248" t="s">
        <v>236</v>
      </c>
      <c r="I12" s="114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20.100000000000001" customHeight="1" x14ac:dyDescent="0.25">
      <c r="A13" s="16" t="s">
        <v>58</v>
      </c>
      <c r="B13" s="266" t="s">
        <v>59</v>
      </c>
      <c r="C13" s="252">
        <v>12324284.491590718</v>
      </c>
      <c r="D13" s="252">
        <v>30204061.919327777</v>
      </c>
      <c r="E13" s="252">
        <v>26658982.414560042</v>
      </c>
      <c r="F13" s="253">
        <f t="shared" si="0"/>
        <v>69187328.825478539</v>
      </c>
      <c r="G13" s="236" t="s">
        <v>253</v>
      </c>
      <c r="H13" s="249" t="s">
        <v>237</v>
      </c>
      <c r="I13" s="114"/>
      <c r="J13" s="111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ht="20.100000000000001" customHeight="1" x14ac:dyDescent="0.25">
      <c r="A14" s="17" t="s">
        <v>60</v>
      </c>
      <c r="B14" s="261" t="s">
        <v>78</v>
      </c>
      <c r="C14" s="250">
        <v>30266094.523217328</v>
      </c>
      <c r="D14" s="250">
        <v>26966980.129045896</v>
      </c>
      <c r="E14" s="250">
        <v>8074708.8995330306</v>
      </c>
      <c r="F14" s="251">
        <f t="shared" si="0"/>
        <v>65307783.551796257</v>
      </c>
      <c r="G14" s="235" t="s">
        <v>260</v>
      </c>
      <c r="H14" s="248" t="s">
        <v>238</v>
      </c>
      <c r="I14" s="114"/>
      <c r="J14" s="111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ht="20.100000000000001" customHeight="1" x14ac:dyDescent="0.25">
      <c r="A15" s="18" t="s">
        <v>61</v>
      </c>
      <c r="B15" s="267" t="s">
        <v>62</v>
      </c>
      <c r="C15" s="252">
        <v>13913142.999685112</v>
      </c>
      <c r="D15" s="252">
        <v>26188189.855855107</v>
      </c>
      <c r="E15" s="252">
        <v>21926363.834554806</v>
      </c>
      <c r="F15" s="253">
        <f t="shared" si="0"/>
        <v>62027696.690095022</v>
      </c>
      <c r="G15" s="236" t="s">
        <v>254</v>
      </c>
      <c r="H15" s="249" t="s">
        <v>239</v>
      </c>
      <c r="I15" s="114"/>
      <c r="J15" s="111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ht="20.100000000000001" customHeight="1" x14ac:dyDescent="0.25">
      <c r="A16" s="17" t="s">
        <v>63</v>
      </c>
      <c r="B16" s="268" t="s">
        <v>64</v>
      </c>
      <c r="C16" s="250">
        <v>11682205.022491742</v>
      </c>
      <c r="D16" s="250">
        <v>65713371.858620279</v>
      </c>
      <c r="E16" s="250">
        <v>24165516.192722604</v>
      </c>
      <c r="F16" s="251">
        <f t="shared" si="0"/>
        <v>101561093.07383463</v>
      </c>
      <c r="G16" s="235" t="s">
        <v>261</v>
      </c>
      <c r="H16" s="248" t="s">
        <v>240</v>
      </c>
      <c r="I16" s="114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0.100000000000001" customHeight="1" x14ac:dyDescent="0.25">
      <c r="A17" s="18" t="s">
        <v>65</v>
      </c>
      <c r="B17" s="258" t="s">
        <v>66</v>
      </c>
      <c r="C17" s="252">
        <v>10676351.812150801</v>
      </c>
      <c r="D17" s="252">
        <v>4553683.8174519138</v>
      </c>
      <c r="E17" s="252">
        <v>2174599.8077324857</v>
      </c>
      <c r="F17" s="253">
        <f t="shared" si="0"/>
        <v>17404635.437335201</v>
      </c>
      <c r="G17" s="236" t="s">
        <v>255</v>
      </c>
      <c r="H17" s="249" t="s">
        <v>241</v>
      </c>
      <c r="I17" s="114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ht="20.100000000000001" customHeight="1" x14ac:dyDescent="0.25">
      <c r="A18" s="17" t="s">
        <v>67</v>
      </c>
      <c r="B18" s="261" t="s">
        <v>82</v>
      </c>
      <c r="C18" s="250">
        <v>7435314.956317463</v>
      </c>
      <c r="D18" s="250">
        <v>12730627.794629734</v>
      </c>
      <c r="E18" s="250">
        <v>5727071.3234025259</v>
      </c>
      <c r="F18" s="251">
        <f t="shared" si="0"/>
        <v>25893014.074349724</v>
      </c>
      <c r="G18" s="235" t="s">
        <v>256</v>
      </c>
      <c r="H18" s="248" t="s">
        <v>242</v>
      </c>
      <c r="I18" s="114"/>
      <c r="J18" s="111"/>
      <c r="K18" s="111"/>
      <c r="L18" s="111"/>
      <c r="M18" s="111"/>
      <c r="N18" s="111"/>
      <c r="O18" s="111"/>
      <c r="P18" s="111"/>
      <c r="Q18" s="111"/>
      <c r="R18" s="111"/>
      <c r="S18" s="111"/>
    </row>
    <row r="19" spans="1:19" ht="20.100000000000001" customHeight="1" x14ac:dyDescent="0.25">
      <c r="A19" s="18" t="s">
        <v>68</v>
      </c>
      <c r="B19" s="269" t="s">
        <v>79</v>
      </c>
      <c r="C19" s="252">
        <v>10439304.882357789</v>
      </c>
      <c r="D19" s="252">
        <v>9522331.0858694743</v>
      </c>
      <c r="E19" s="252">
        <v>8702481.1739617903</v>
      </c>
      <c r="F19" s="253">
        <f t="shared" si="0"/>
        <v>28664117.142189056</v>
      </c>
      <c r="G19" s="236" t="s">
        <v>259</v>
      </c>
      <c r="H19" s="249" t="s">
        <v>243</v>
      </c>
      <c r="I19" s="114"/>
      <c r="J19" s="111"/>
      <c r="K19" s="111"/>
      <c r="L19" s="111"/>
      <c r="M19" s="111"/>
      <c r="N19" s="111"/>
      <c r="O19" s="111"/>
      <c r="P19" s="111"/>
      <c r="Q19" s="111"/>
      <c r="R19" s="111"/>
      <c r="S19" s="111"/>
    </row>
    <row r="20" spans="1:19" ht="20.100000000000001" customHeight="1" x14ac:dyDescent="0.25">
      <c r="A20" s="17" t="s">
        <v>69</v>
      </c>
      <c r="B20" s="261" t="s">
        <v>0</v>
      </c>
      <c r="C20" s="250">
        <v>798923.58971053909</v>
      </c>
      <c r="D20" s="250">
        <v>10600093.500811851</v>
      </c>
      <c r="E20" s="250">
        <v>4796487.0820663311</v>
      </c>
      <c r="F20" s="251">
        <f t="shared" si="0"/>
        <v>16195504.172588721</v>
      </c>
      <c r="G20" s="235" t="s">
        <v>257</v>
      </c>
      <c r="H20" s="248" t="s">
        <v>247</v>
      </c>
      <c r="I20" s="114"/>
      <c r="J20" s="111"/>
      <c r="K20" s="111"/>
      <c r="L20" s="111"/>
      <c r="M20" s="111"/>
      <c r="N20" s="111"/>
      <c r="O20" s="111"/>
      <c r="P20" s="111"/>
      <c r="Q20" s="111"/>
      <c r="R20" s="111"/>
      <c r="S20" s="111"/>
    </row>
    <row r="21" spans="1:19" ht="20.100000000000001" customHeight="1" x14ac:dyDescent="0.25">
      <c r="A21" s="18" t="s">
        <v>70</v>
      </c>
      <c r="B21" s="270" t="s">
        <v>80</v>
      </c>
      <c r="C21" s="252">
        <v>1092570.595630483</v>
      </c>
      <c r="D21" s="252">
        <v>13877872.466855595</v>
      </c>
      <c r="E21" s="252">
        <v>10326738.140695823</v>
      </c>
      <c r="F21" s="253">
        <f t="shared" si="0"/>
        <v>25297181.2031819</v>
      </c>
      <c r="G21" s="236" t="s">
        <v>264</v>
      </c>
      <c r="H21" s="249" t="s">
        <v>244</v>
      </c>
      <c r="I21" s="114"/>
      <c r="J21" s="111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 ht="20.100000000000001" customHeight="1" x14ac:dyDescent="0.25">
      <c r="A22" s="17" t="s">
        <v>71</v>
      </c>
      <c r="B22" s="271" t="s">
        <v>81</v>
      </c>
      <c r="C22" s="250">
        <v>1447073.7805146389</v>
      </c>
      <c r="D22" s="250">
        <v>3763223.3770702598</v>
      </c>
      <c r="E22" s="250">
        <v>1625362.2064590126</v>
      </c>
      <c r="F22" s="251">
        <f t="shared" si="0"/>
        <v>6835659.364043911</v>
      </c>
      <c r="G22" s="235" t="s">
        <v>258</v>
      </c>
      <c r="H22" s="248" t="s">
        <v>245</v>
      </c>
      <c r="I22" s="114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ht="20.100000000000001" customHeight="1" x14ac:dyDescent="0.25">
      <c r="A23" s="19" t="s">
        <v>72</v>
      </c>
      <c r="B23" s="272" t="s">
        <v>73</v>
      </c>
      <c r="C23" s="254">
        <v>12534326.693908315</v>
      </c>
      <c r="D23" s="254">
        <v>3015966.6656672838</v>
      </c>
      <c r="E23" s="254">
        <v>977858.5156323351</v>
      </c>
      <c r="F23" s="253">
        <f t="shared" si="0"/>
        <v>16528151.875207935</v>
      </c>
      <c r="G23" s="237" t="s">
        <v>265</v>
      </c>
      <c r="H23" s="249" t="s">
        <v>246</v>
      </c>
      <c r="I23" s="114"/>
      <c r="J23" s="111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ht="20.100000000000001" customHeight="1" x14ac:dyDescent="0.25">
      <c r="A24" s="472" t="s">
        <v>2</v>
      </c>
      <c r="B24" s="472"/>
      <c r="C24" s="247">
        <f>SUM(C6:C23)</f>
        <v>642908936.01803732</v>
      </c>
      <c r="D24" s="247">
        <f t="shared" ref="D24:E24" si="1">SUM(D6:D23)</f>
        <v>602955349.16337574</v>
      </c>
      <c r="E24" s="247">
        <f t="shared" si="1"/>
        <v>424615513.74429381</v>
      </c>
      <c r="F24" s="247">
        <f t="shared" si="0"/>
        <v>1670479798.9257069</v>
      </c>
      <c r="G24" s="473" t="s">
        <v>3</v>
      </c>
      <c r="H24" s="474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ht="14.4" customHeight="1" x14ac:dyDescent="0.25">
      <c r="A25" s="455" t="s">
        <v>182</v>
      </c>
      <c r="B25" s="456"/>
      <c r="C25" s="456"/>
      <c r="D25" s="456"/>
      <c r="E25" s="456"/>
      <c r="F25" s="456"/>
      <c r="G25" s="457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ht="14.4" customHeight="1" x14ac:dyDescent="0.25">
      <c r="A26" s="115"/>
      <c r="B26" s="148"/>
      <c r="C26" s="117"/>
      <c r="D26" s="117"/>
      <c r="E26" s="117"/>
      <c r="F26" s="118"/>
      <c r="G26" s="119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ht="14.4" customHeight="1" x14ac:dyDescent="0.25">
      <c r="A27" s="115"/>
      <c r="B27" s="116"/>
      <c r="C27" s="117"/>
      <c r="D27" s="117"/>
      <c r="E27" s="117"/>
      <c r="F27" s="118"/>
      <c r="G27" s="119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4.4" customHeight="1" x14ac:dyDescent="0.25">
      <c r="A28" s="115"/>
      <c r="B28" s="149"/>
      <c r="C28" s="117"/>
      <c r="D28" s="117"/>
      <c r="E28" s="117"/>
      <c r="F28" s="118"/>
      <c r="G28" s="119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19" ht="14.4" customHeight="1" x14ac:dyDescent="0.25">
      <c r="A29" s="115"/>
      <c r="B29" s="116"/>
      <c r="C29" s="117"/>
      <c r="D29" s="117"/>
      <c r="E29" s="117"/>
      <c r="F29" s="118"/>
      <c r="G29" s="119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19" ht="14.4" customHeight="1" x14ac:dyDescent="0.25">
      <c r="A30" s="115"/>
      <c r="B30" s="150"/>
      <c r="C30" s="117"/>
      <c r="D30" s="117"/>
      <c r="E30" s="117"/>
      <c r="F30" s="118"/>
      <c r="G30" s="119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19" ht="14.4" customHeight="1" x14ac:dyDescent="0.25">
      <c r="A31" s="115"/>
      <c r="B31" s="151"/>
      <c r="C31" s="117"/>
      <c r="D31" s="117"/>
      <c r="E31" s="117"/>
      <c r="F31" s="118"/>
      <c r="G31" s="119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19" ht="14.4" customHeight="1" x14ac:dyDescent="0.25">
      <c r="A32" s="115"/>
      <c r="B32" s="152"/>
      <c r="C32" s="117"/>
      <c r="D32" s="117"/>
      <c r="E32" s="117"/>
      <c r="F32" s="118"/>
      <c r="G32" s="119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19" ht="14.4" customHeight="1" x14ac:dyDescent="0.25">
      <c r="A33" s="115"/>
      <c r="B33" s="153"/>
      <c r="C33" s="117"/>
      <c r="D33" s="117"/>
      <c r="E33" s="117"/>
      <c r="F33" s="118"/>
      <c r="G33" s="119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</row>
    <row r="34" spans="1:19" ht="14.4" customHeight="1" x14ac:dyDescent="0.25">
      <c r="A34" s="115"/>
      <c r="B34" s="116"/>
      <c r="C34" s="117"/>
      <c r="D34" s="117"/>
      <c r="E34" s="117"/>
      <c r="F34" s="118"/>
      <c r="G34" s="119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</row>
    <row r="35" spans="1:19" ht="14.4" customHeight="1" x14ac:dyDescent="0.25">
      <c r="A35" s="115"/>
      <c r="B35" s="116"/>
      <c r="C35" s="117"/>
      <c r="D35" s="117"/>
      <c r="E35" s="117"/>
      <c r="F35" s="118"/>
      <c r="G35" s="119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1:19" ht="14.4" customHeight="1" x14ac:dyDescent="0.25">
      <c r="A36" s="115"/>
      <c r="B36" s="154"/>
      <c r="C36" s="117"/>
      <c r="D36" s="117"/>
      <c r="E36" s="117"/>
      <c r="F36" s="118"/>
      <c r="G36" s="119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ht="14.4" customHeight="1" x14ac:dyDescent="0.25">
      <c r="A37" s="115"/>
      <c r="B37" s="116"/>
      <c r="C37" s="117"/>
      <c r="D37" s="117"/>
      <c r="E37" s="117"/>
      <c r="F37" s="118"/>
      <c r="G37" s="119"/>
      <c r="H37" s="114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19" ht="14.4" customHeight="1" x14ac:dyDescent="0.25">
      <c r="A38" s="115"/>
      <c r="B38" s="155"/>
      <c r="C38" s="117"/>
      <c r="D38" s="117"/>
      <c r="E38" s="117"/>
      <c r="F38" s="118"/>
      <c r="G38" s="119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4.4" customHeight="1" x14ac:dyDescent="0.25">
      <c r="A39" s="115"/>
      <c r="B39" s="116"/>
      <c r="C39" s="117"/>
      <c r="D39" s="117"/>
      <c r="E39" s="117"/>
      <c r="F39" s="118"/>
      <c r="G39" s="119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1:19" ht="14.4" customHeight="1" x14ac:dyDescent="0.25">
      <c r="A40" s="115"/>
      <c r="B40" s="156"/>
      <c r="C40" s="117"/>
      <c r="D40" s="117"/>
      <c r="E40" s="117"/>
      <c r="F40" s="118"/>
      <c r="G40" s="119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1:19" ht="14.4" customHeight="1" x14ac:dyDescent="0.25">
      <c r="A41" s="115"/>
      <c r="B41" s="157"/>
      <c r="C41" s="117"/>
      <c r="D41" s="117"/>
      <c r="E41" s="117"/>
      <c r="F41" s="118"/>
      <c r="G41" s="119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19" ht="14.4" customHeight="1" x14ac:dyDescent="0.25">
      <c r="A42" s="115"/>
      <c r="B42" s="158"/>
      <c r="C42" s="117"/>
      <c r="D42" s="117"/>
      <c r="E42" s="117"/>
      <c r="F42" s="118"/>
      <c r="G42" s="119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1:19" ht="14.4" customHeight="1" x14ac:dyDescent="0.25">
      <c r="A43" s="115"/>
      <c r="B43" s="159"/>
      <c r="C43" s="117"/>
      <c r="D43" s="117"/>
      <c r="E43" s="117"/>
      <c r="F43" s="118"/>
      <c r="G43" s="119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ht="14.4" customHeight="1" x14ac:dyDescent="0.25">
      <c r="A44" s="115"/>
      <c r="B44" s="116"/>
      <c r="C44" s="117"/>
      <c r="D44" s="117"/>
      <c r="E44" s="117"/>
      <c r="F44" s="118"/>
      <c r="G44" s="119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1:19" ht="14.4" customHeight="1" x14ac:dyDescent="0.25">
      <c r="A45" s="115"/>
      <c r="B45" s="160"/>
      <c r="C45" s="117"/>
      <c r="D45" s="117"/>
      <c r="E45" s="117"/>
      <c r="F45" s="118"/>
      <c r="G45" s="119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1:19" ht="14.4" customHeight="1" x14ac:dyDescent="0.25">
      <c r="A46" s="115"/>
      <c r="B46" s="116"/>
      <c r="C46" s="117"/>
      <c r="D46" s="117"/>
      <c r="E46" s="117"/>
      <c r="F46" s="118"/>
      <c r="G46" s="119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1:19" ht="14.4" customHeight="1" x14ac:dyDescent="0.25">
      <c r="A47" s="115"/>
      <c r="B47" s="116"/>
      <c r="C47" s="117"/>
      <c r="D47" s="117"/>
      <c r="E47" s="117"/>
      <c r="F47" s="118"/>
      <c r="G47" s="119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1:19" ht="14.4" customHeight="1" x14ac:dyDescent="0.25">
      <c r="A48" s="115"/>
      <c r="B48" s="116"/>
      <c r="C48" s="117"/>
      <c r="D48" s="117"/>
      <c r="E48" s="117"/>
      <c r="F48" s="118"/>
      <c r="G48" s="119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1:19" ht="14.4" customHeight="1" x14ac:dyDescent="0.25">
      <c r="A49" s="115"/>
      <c r="B49" s="161"/>
      <c r="C49" s="117"/>
      <c r="D49" s="117"/>
      <c r="E49" s="117"/>
      <c r="F49" s="118"/>
      <c r="G49" s="119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1:19" ht="14.4" customHeight="1" x14ac:dyDescent="0.25">
      <c r="A50" s="115"/>
      <c r="B50" s="162"/>
      <c r="C50" s="117"/>
      <c r="D50" s="117"/>
      <c r="E50" s="117"/>
      <c r="F50" s="118"/>
      <c r="G50" s="119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1:19" ht="14.4" customHeight="1" x14ac:dyDescent="0.25">
      <c r="A51" s="115"/>
      <c r="B51" s="163"/>
      <c r="C51" s="117"/>
      <c r="D51" s="117"/>
      <c r="E51" s="117"/>
      <c r="F51" s="118"/>
      <c r="G51" s="119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1:19" ht="14.4" customHeight="1" x14ac:dyDescent="0.25">
      <c r="A52" s="115"/>
      <c r="B52" s="116"/>
      <c r="C52" s="117"/>
      <c r="D52" s="117"/>
      <c r="E52" s="117"/>
      <c r="F52" s="118"/>
      <c r="G52" s="119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</row>
    <row r="53" spans="1:19" ht="14.4" customHeight="1" x14ac:dyDescent="0.25">
      <c r="A53" s="115"/>
      <c r="B53" s="164"/>
      <c r="C53" s="117"/>
      <c r="D53" s="117"/>
      <c r="E53" s="117"/>
      <c r="F53" s="118"/>
      <c r="G53" s="119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</row>
    <row r="54" spans="1:19" ht="14.4" customHeight="1" x14ac:dyDescent="0.25">
      <c r="A54" s="115"/>
      <c r="B54" s="116"/>
      <c r="C54" s="117"/>
      <c r="D54" s="117"/>
      <c r="E54" s="117"/>
      <c r="F54" s="118"/>
      <c r="G54" s="119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</row>
    <row r="55" spans="1:19" ht="14.4" customHeight="1" x14ac:dyDescent="0.25">
      <c r="A55" s="115"/>
      <c r="B55" s="116"/>
      <c r="C55" s="117"/>
      <c r="D55" s="117"/>
      <c r="E55" s="117"/>
      <c r="F55" s="118"/>
      <c r="G55" s="119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</row>
    <row r="56" spans="1:19" ht="14.4" customHeight="1" x14ac:dyDescent="0.25">
      <c r="A56" s="115"/>
      <c r="B56" s="120"/>
      <c r="C56" s="117"/>
      <c r="D56" s="117"/>
      <c r="E56" s="117"/>
      <c r="F56" s="118"/>
      <c r="G56" s="119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1:19" ht="14.4" customHeight="1" x14ac:dyDescent="0.25">
      <c r="A57" s="115"/>
      <c r="B57" s="121"/>
      <c r="C57" s="117"/>
      <c r="D57" s="117"/>
      <c r="E57" s="117"/>
      <c r="F57" s="118"/>
      <c r="G57" s="119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</row>
    <row r="58" spans="1:19" ht="14.4" customHeight="1" x14ac:dyDescent="0.25">
      <c r="A58" s="115"/>
      <c r="B58" s="122"/>
      <c r="C58" s="117"/>
      <c r="D58" s="117"/>
      <c r="E58" s="117"/>
      <c r="F58" s="118"/>
      <c r="G58" s="119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</row>
    <row r="59" spans="1:19" ht="14.4" customHeight="1" x14ac:dyDescent="0.25">
      <c r="A59" s="115"/>
      <c r="B59" s="123"/>
      <c r="C59" s="117"/>
      <c r="D59" s="117"/>
      <c r="E59" s="117"/>
      <c r="F59" s="118"/>
      <c r="G59" s="119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</row>
    <row r="60" spans="1:19" ht="14.4" customHeight="1" x14ac:dyDescent="0.25">
      <c r="A60" s="115"/>
      <c r="B60" s="124"/>
      <c r="C60" s="117"/>
      <c r="D60" s="117"/>
      <c r="E60" s="117"/>
      <c r="F60" s="118"/>
      <c r="G60" s="119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19" ht="14.4" customHeight="1" x14ac:dyDescent="0.25">
      <c r="A61" s="115"/>
      <c r="B61" s="125"/>
      <c r="C61" s="117"/>
      <c r="D61" s="117"/>
      <c r="E61" s="117"/>
      <c r="F61" s="118"/>
      <c r="G61" s="119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</row>
    <row r="62" spans="1:19" ht="14.4" customHeight="1" x14ac:dyDescent="0.25">
      <c r="A62" s="115"/>
      <c r="B62" s="126"/>
      <c r="C62" s="117"/>
      <c r="D62" s="117"/>
      <c r="E62" s="117"/>
      <c r="F62" s="118"/>
      <c r="G62" s="119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</row>
    <row r="63" spans="1:19" ht="14.4" customHeight="1" x14ac:dyDescent="0.25">
      <c r="A63" s="115"/>
      <c r="B63" s="127"/>
      <c r="C63" s="117"/>
      <c r="D63" s="117"/>
      <c r="E63" s="117"/>
      <c r="F63" s="118"/>
      <c r="G63" s="119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</row>
    <row r="64" spans="1:19" ht="14.4" customHeight="1" x14ac:dyDescent="0.25">
      <c r="A64" s="115"/>
      <c r="B64" s="128"/>
      <c r="C64" s="117"/>
      <c r="D64" s="117"/>
      <c r="E64" s="117"/>
      <c r="F64" s="118"/>
      <c r="G64" s="119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</row>
    <row r="65" spans="1:19" ht="14.4" customHeight="1" x14ac:dyDescent="0.25">
      <c r="A65" s="115"/>
      <c r="B65" s="129"/>
      <c r="C65" s="117"/>
      <c r="D65" s="117"/>
      <c r="E65" s="117"/>
      <c r="F65" s="118"/>
      <c r="G65" s="119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</row>
    <row r="66" spans="1:19" ht="14.4" customHeight="1" x14ac:dyDescent="0.25">
      <c r="A66" s="115"/>
      <c r="B66" s="116"/>
      <c r="C66" s="117"/>
      <c r="D66" s="117"/>
      <c r="E66" s="117"/>
      <c r="F66" s="118"/>
      <c r="G66" s="119"/>
      <c r="H66" s="111"/>
    </row>
    <row r="67" spans="1:19" ht="14.4" customHeight="1" x14ac:dyDescent="0.25">
      <c r="A67" s="115"/>
      <c r="B67" s="130"/>
      <c r="C67" s="117"/>
      <c r="D67" s="117"/>
      <c r="E67" s="117"/>
      <c r="F67" s="118"/>
      <c r="G67" s="119"/>
      <c r="H67" s="111"/>
    </row>
    <row r="68" spans="1:19" ht="14.4" customHeight="1" x14ac:dyDescent="0.25">
      <c r="A68" s="115"/>
      <c r="B68" s="131"/>
      <c r="C68" s="117"/>
      <c r="D68" s="117"/>
      <c r="E68" s="117"/>
      <c r="F68" s="118"/>
      <c r="G68" s="119"/>
      <c r="H68" s="111"/>
    </row>
    <row r="69" spans="1:19" ht="14.4" customHeight="1" x14ac:dyDescent="0.25">
      <c r="A69" s="115"/>
      <c r="B69" s="132"/>
      <c r="C69" s="117"/>
      <c r="D69" s="117"/>
      <c r="E69" s="117"/>
      <c r="F69" s="118"/>
      <c r="G69" s="119"/>
      <c r="H69" s="111"/>
    </row>
    <row r="70" spans="1:19" ht="14.4" customHeight="1" x14ac:dyDescent="0.25">
      <c r="A70" s="115"/>
      <c r="B70" s="133"/>
      <c r="C70" s="117"/>
      <c r="D70" s="117"/>
      <c r="E70" s="117"/>
      <c r="F70" s="118"/>
      <c r="G70" s="119"/>
      <c r="H70" s="111"/>
    </row>
    <row r="71" spans="1:19" ht="14.4" customHeight="1" x14ac:dyDescent="0.25">
      <c r="A71" s="115"/>
      <c r="B71" s="116"/>
      <c r="C71" s="117"/>
      <c r="D71" s="117"/>
      <c r="E71" s="117"/>
      <c r="F71" s="118"/>
      <c r="G71" s="119"/>
      <c r="H71" s="111"/>
    </row>
    <row r="72" spans="1:19" ht="14.4" customHeight="1" x14ac:dyDescent="0.25">
      <c r="A72" s="115"/>
      <c r="B72" s="134"/>
      <c r="C72" s="117"/>
      <c r="D72" s="117"/>
      <c r="E72" s="117"/>
      <c r="F72" s="118"/>
      <c r="G72" s="119"/>
      <c r="H72" s="111"/>
    </row>
    <row r="73" spans="1:19" ht="14.4" customHeight="1" x14ac:dyDescent="0.25">
      <c r="A73" s="115"/>
      <c r="B73" s="135"/>
      <c r="C73" s="117"/>
      <c r="D73" s="117"/>
      <c r="E73" s="117"/>
      <c r="F73" s="118"/>
      <c r="G73" s="119"/>
      <c r="H73" s="111"/>
    </row>
    <row r="74" spans="1:19" ht="14.4" customHeight="1" x14ac:dyDescent="0.25">
      <c r="A74" s="115"/>
      <c r="B74" s="136"/>
      <c r="C74" s="117"/>
      <c r="D74" s="117"/>
      <c r="E74" s="117"/>
      <c r="F74" s="118"/>
      <c r="G74" s="119"/>
      <c r="H74" s="111"/>
    </row>
    <row r="75" spans="1:19" ht="14.4" customHeight="1" x14ac:dyDescent="0.25">
      <c r="A75" s="115"/>
      <c r="B75" s="116"/>
      <c r="C75" s="117"/>
      <c r="D75" s="117"/>
      <c r="E75" s="117"/>
      <c r="F75" s="118"/>
      <c r="G75" s="119"/>
      <c r="H75" s="111"/>
    </row>
    <row r="76" spans="1:19" ht="14.4" customHeight="1" x14ac:dyDescent="0.25">
      <c r="A76" s="115"/>
      <c r="B76" s="137"/>
      <c r="C76" s="117"/>
      <c r="D76" s="117"/>
      <c r="E76" s="117"/>
      <c r="F76" s="118"/>
      <c r="G76" s="119"/>
      <c r="H76" s="111"/>
    </row>
    <row r="77" spans="1:19" ht="14.4" customHeight="1" x14ac:dyDescent="0.25">
      <c r="A77" s="115"/>
      <c r="B77" s="116"/>
      <c r="C77" s="117"/>
      <c r="D77" s="117"/>
      <c r="E77" s="117"/>
      <c r="F77" s="118"/>
      <c r="G77" s="119"/>
      <c r="H77" s="111"/>
    </row>
    <row r="78" spans="1:19" ht="14.4" customHeight="1" x14ac:dyDescent="0.25">
      <c r="A78" s="115"/>
      <c r="B78" s="138"/>
      <c r="C78" s="117"/>
      <c r="D78" s="117"/>
      <c r="E78" s="117"/>
      <c r="F78" s="118"/>
      <c r="G78" s="119"/>
      <c r="H78" s="111"/>
    </row>
    <row r="79" spans="1:19" ht="14.4" customHeight="1" x14ac:dyDescent="0.25">
      <c r="A79" s="115"/>
      <c r="B79" s="139"/>
      <c r="C79" s="117"/>
      <c r="D79" s="117"/>
      <c r="E79" s="117"/>
      <c r="F79" s="118"/>
      <c r="G79" s="119"/>
      <c r="H79" s="111"/>
    </row>
    <row r="80" spans="1:19" ht="14.4" customHeight="1" x14ac:dyDescent="0.25">
      <c r="A80" s="115"/>
      <c r="B80" s="140"/>
      <c r="C80" s="117"/>
      <c r="D80" s="117"/>
      <c r="E80" s="117"/>
      <c r="F80" s="118"/>
      <c r="G80" s="119"/>
      <c r="H80" s="111"/>
    </row>
    <row r="81" spans="1:9" ht="14.4" customHeight="1" x14ac:dyDescent="0.25">
      <c r="A81" s="115"/>
      <c r="B81" s="140"/>
      <c r="C81" s="117"/>
      <c r="D81" s="117"/>
      <c r="E81" s="117"/>
      <c r="F81" s="118"/>
      <c r="G81" s="119"/>
      <c r="H81" s="111"/>
    </row>
    <row r="82" spans="1:9" ht="14.4" customHeight="1" x14ac:dyDescent="0.25">
      <c r="A82" s="115"/>
      <c r="B82" s="140"/>
      <c r="C82" s="117"/>
      <c r="D82" s="117"/>
      <c r="E82" s="117"/>
      <c r="F82" s="118"/>
      <c r="G82" s="119"/>
      <c r="H82" s="111"/>
    </row>
    <row r="83" spans="1:9" ht="14.4" customHeight="1" x14ac:dyDescent="0.25">
      <c r="A83" s="115"/>
      <c r="B83" s="141"/>
      <c r="C83" s="118"/>
      <c r="D83" s="118"/>
      <c r="E83" s="118"/>
      <c r="F83" s="118"/>
      <c r="G83" s="142"/>
      <c r="H83" s="111"/>
    </row>
    <row r="84" spans="1:9" ht="14.4" customHeight="1" x14ac:dyDescent="0.25">
      <c r="A84" s="115"/>
      <c r="B84" s="116"/>
      <c r="C84" s="117"/>
      <c r="D84" s="117"/>
      <c r="E84" s="117"/>
      <c r="F84" s="118"/>
      <c r="G84" s="119"/>
      <c r="H84" s="111"/>
    </row>
    <row r="85" spans="1:9" ht="14.4" customHeight="1" x14ac:dyDescent="0.25">
      <c r="A85" s="115"/>
      <c r="B85" s="143"/>
      <c r="C85" s="117"/>
      <c r="D85" s="117"/>
      <c r="E85" s="117"/>
      <c r="F85" s="118"/>
      <c r="G85" s="119"/>
      <c r="H85" s="111"/>
    </row>
    <row r="86" spans="1:9" ht="14.4" customHeight="1" x14ac:dyDescent="0.25">
      <c r="A86" s="115"/>
      <c r="B86" s="116"/>
      <c r="C86" s="117"/>
      <c r="D86" s="117"/>
      <c r="E86" s="117"/>
      <c r="F86" s="118"/>
      <c r="G86" s="119"/>
      <c r="H86" s="111"/>
    </row>
    <row r="87" spans="1:9" ht="14.4" customHeight="1" x14ac:dyDescent="0.25">
      <c r="A87" s="115"/>
      <c r="B87" s="144"/>
      <c r="C87" s="117"/>
      <c r="D87" s="117"/>
      <c r="E87" s="117"/>
      <c r="F87" s="118"/>
      <c r="G87" s="119"/>
      <c r="H87" s="111"/>
    </row>
    <row r="88" spans="1:9" ht="14.4" customHeight="1" x14ac:dyDescent="0.25">
      <c r="A88" s="115"/>
      <c r="B88" s="116"/>
      <c r="C88" s="117"/>
      <c r="D88" s="117"/>
      <c r="E88" s="117"/>
      <c r="F88" s="118"/>
      <c r="G88" s="119"/>
      <c r="H88" s="111"/>
    </row>
    <row r="89" spans="1:9" ht="20.100000000000001" customHeight="1" x14ac:dyDescent="0.25">
      <c r="A89" s="111"/>
      <c r="B89" s="111"/>
      <c r="C89" s="145"/>
      <c r="D89" s="145"/>
      <c r="E89" s="145"/>
      <c r="F89" s="145"/>
      <c r="G89" s="111"/>
      <c r="H89" s="111"/>
    </row>
    <row r="90" spans="1:9" x14ac:dyDescent="0.25">
      <c r="A90" s="111"/>
      <c r="B90" s="111"/>
      <c r="C90" s="145"/>
      <c r="D90" s="145"/>
      <c r="E90" s="145"/>
      <c r="F90" s="145"/>
      <c r="G90" s="111"/>
      <c r="H90" s="111"/>
    </row>
    <row r="91" spans="1:9" ht="15" customHeight="1" x14ac:dyDescent="0.25">
      <c r="A91" s="111"/>
      <c r="B91" s="111"/>
      <c r="C91" s="145"/>
      <c r="D91" s="145"/>
      <c r="E91" s="145"/>
      <c r="F91" s="146"/>
      <c r="G91" s="147"/>
      <c r="H91" s="111"/>
      <c r="I91" s="4"/>
    </row>
    <row r="92" spans="1:9" ht="15" customHeight="1" x14ac:dyDescent="0.25">
      <c r="A92" s="111"/>
      <c r="B92" s="111"/>
      <c r="C92" s="145"/>
      <c r="D92" s="145"/>
      <c r="E92" s="145"/>
      <c r="F92" s="146"/>
      <c r="G92" s="147"/>
      <c r="H92" s="111"/>
      <c r="I92" s="4"/>
    </row>
    <row r="93" spans="1:9" ht="15" customHeight="1" x14ac:dyDescent="0.25">
      <c r="A93" s="111"/>
      <c r="B93" s="111"/>
      <c r="C93" s="145"/>
      <c r="D93" s="145"/>
      <c r="E93" s="145"/>
      <c r="F93" s="146"/>
      <c r="G93" s="147"/>
      <c r="H93" s="111"/>
      <c r="I93" s="4"/>
    </row>
    <row r="94" spans="1:9" x14ac:dyDescent="0.25">
      <c r="A94" s="111"/>
      <c r="B94" s="111"/>
      <c r="C94" s="145"/>
      <c r="D94" s="145"/>
      <c r="E94" s="145"/>
      <c r="F94" s="145"/>
      <c r="G94" s="111"/>
      <c r="H94" s="111"/>
    </row>
    <row r="95" spans="1:9" x14ac:dyDescent="0.25">
      <c r="A95" s="111"/>
      <c r="B95" s="111"/>
      <c r="C95" s="145"/>
      <c r="D95" s="145"/>
      <c r="E95" s="145"/>
      <c r="F95" s="145"/>
      <c r="G95" s="111"/>
      <c r="H95" s="111"/>
    </row>
    <row r="96" spans="1:9" x14ac:dyDescent="0.25">
      <c r="A96" s="111"/>
      <c r="B96" s="111"/>
      <c r="C96" s="145"/>
      <c r="D96" s="145"/>
      <c r="E96" s="145"/>
      <c r="F96" s="145"/>
      <c r="G96" s="111"/>
      <c r="H96" s="111"/>
    </row>
    <row r="97" spans="1:8" x14ac:dyDescent="0.25">
      <c r="A97" s="111"/>
      <c r="B97" s="111"/>
      <c r="C97" s="145"/>
      <c r="D97" s="145"/>
      <c r="E97" s="145"/>
      <c r="F97" s="145"/>
      <c r="G97" s="111"/>
      <c r="H97" s="111"/>
    </row>
    <row r="98" spans="1:8" x14ac:dyDescent="0.25">
      <c r="A98" s="111"/>
      <c r="B98" s="111"/>
      <c r="C98" s="145"/>
      <c r="D98" s="145"/>
      <c r="E98" s="145"/>
      <c r="F98" s="145"/>
      <c r="G98" s="111"/>
      <c r="H98" s="111"/>
    </row>
    <row r="99" spans="1:8" x14ac:dyDescent="0.25">
      <c r="A99" s="111"/>
      <c r="B99" s="111"/>
      <c r="C99" s="145"/>
      <c r="D99" s="145"/>
      <c r="E99" s="145"/>
      <c r="F99" s="145"/>
      <c r="G99" s="111"/>
      <c r="H99" s="111"/>
    </row>
    <row r="100" spans="1:8" x14ac:dyDescent="0.25">
      <c r="A100" s="111"/>
      <c r="B100" s="111"/>
      <c r="C100" s="145"/>
      <c r="D100" s="145"/>
      <c r="E100" s="145"/>
      <c r="F100" s="145"/>
      <c r="G100" s="111"/>
      <c r="H100" s="111"/>
    </row>
    <row r="115" spans="3:6" ht="18" x14ac:dyDescent="0.25">
      <c r="C115" s="11"/>
      <c r="D115" s="11"/>
      <c r="E115" s="11"/>
      <c r="F115" s="97"/>
    </row>
    <row r="116" spans="3:6" ht="18" x14ac:dyDescent="0.25">
      <c r="C116" s="8"/>
      <c r="D116" s="8"/>
      <c r="E116" s="8"/>
      <c r="F116" s="98"/>
    </row>
    <row r="117" spans="3:6" x14ac:dyDescent="0.25">
      <c r="C117" s="10"/>
      <c r="D117" s="10"/>
      <c r="E117" s="10"/>
      <c r="F117" s="97"/>
    </row>
  </sheetData>
  <mergeCells count="8">
    <mergeCell ref="A25:G25"/>
    <mergeCell ref="A24:B24"/>
    <mergeCell ref="A1:B1"/>
    <mergeCell ref="A2:G2"/>
    <mergeCell ref="A4:B5"/>
    <mergeCell ref="G4:H5"/>
    <mergeCell ref="G24:H24"/>
    <mergeCell ref="A3:H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rightToLeft="1" zoomScale="90" zoomScaleNormal="90" workbookViewId="0">
      <selection activeCell="A2" sqref="A2:G3"/>
    </sheetView>
  </sheetViews>
  <sheetFormatPr defaultRowHeight="13.2" x14ac:dyDescent="0.25"/>
  <cols>
    <col min="1" max="1" width="3.6640625" customWidth="1"/>
    <col min="2" max="2" width="57.88671875" customWidth="1"/>
    <col min="3" max="3" width="23.33203125" bestFit="1" customWidth="1"/>
    <col min="4" max="5" width="23.33203125" customWidth="1"/>
    <col min="6" max="6" width="71.44140625" customWidth="1"/>
    <col min="7" max="7" width="3.6640625" customWidth="1"/>
    <col min="8" max="8" width="12.6640625" bestFit="1" customWidth="1"/>
  </cols>
  <sheetData>
    <row r="1" spans="1:21" ht="19.2" x14ac:dyDescent="0.6">
      <c r="A1" s="435" t="s">
        <v>123</v>
      </c>
      <c r="B1" s="436"/>
      <c r="C1" s="12"/>
      <c r="D1" s="12"/>
      <c r="E1" s="12"/>
      <c r="F1" s="21" t="s">
        <v>216</v>
      </c>
      <c r="G1" s="167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s="2" customFormat="1" ht="20.100000000000001" customHeight="1" x14ac:dyDescent="0.25">
      <c r="A2" s="478" t="s">
        <v>315</v>
      </c>
      <c r="B2" s="479"/>
      <c r="C2" s="479"/>
      <c r="D2" s="479"/>
      <c r="E2" s="479"/>
      <c r="F2" s="479"/>
      <c r="G2" s="479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s="2" customFormat="1" ht="20.100000000000001" customHeight="1" x14ac:dyDescent="0.25">
      <c r="A3" s="477" t="s">
        <v>316</v>
      </c>
      <c r="B3" s="477"/>
      <c r="C3" s="477"/>
      <c r="D3" s="477"/>
      <c r="E3" s="477"/>
      <c r="F3" s="477"/>
      <c r="G3" s="169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8.75" customHeight="1" x14ac:dyDescent="0.25">
      <c r="A4" s="433" t="s">
        <v>1</v>
      </c>
      <c r="B4" s="433"/>
      <c r="C4" s="403" t="s">
        <v>223</v>
      </c>
      <c r="D4" s="403" t="s">
        <v>222</v>
      </c>
      <c r="E4" s="403" t="s">
        <v>217</v>
      </c>
      <c r="F4" s="465" t="s">
        <v>307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20.100000000000001" customHeight="1" x14ac:dyDescent="0.25">
      <c r="A5" s="433"/>
      <c r="B5" s="433"/>
      <c r="C5" s="304" t="s">
        <v>218</v>
      </c>
      <c r="D5" s="304" t="s">
        <v>219</v>
      </c>
      <c r="E5" s="304" t="s">
        <v>220</v>
      </c>
      <c r="F5" s="465"/>
      <c r="G5" s="466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0.100000000000001" customHeight="1" x14ac:dyDescent="0.25">
      <c r="A6" s="15" t="s">
        <v>49</v>
      </c>
      <c r="B6" s="261" t="s">
        <v>74</v>
      </c>
      <c r="C6" s="250">
        <v>1779223</v>
      </c>
      <c r="D6" s="250">
        <v>298210</v>
      </c>
      <c r="E6" s="250">
        <v>1481013</v>
      </c>
      <c r="F6" s="235" t="s">
        <v>248</v>
      </c>
      <c r="G6" s="248" t="s">
        <v>230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20.100000000000001" customHeight="1" x14ac:dyDescent="0.25">
      <c r="A7" s="16" t="s">
        <v>50</v>
      </c>
      <c r="B7" s="258" t="s">
        <v>86</v>
      </c>
      <c r="C7" s="252">
        <v>1656043.4702787567</v>
      </c>
      <c r="D7" s="252">
        <v>118175.47027875661</v>
      </c>
      <c r="E7" s="252">
        <v>1537868</v>
      </c>
      <c r="F7" s="236" t="s">
        <v>251</v>
      </c>
      <c r="G7" s="249" t="s">
        <v>231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1" ht="20.100000000000001" customHeight="1" x14ac:dyDescent="0.25">
      <c r="A8" s="15" t="s">
        <v>51</v>
      </c>
      <c r="B8" s="261" t="s">
        <v>52</v>
      </c>
      <c r="C8" s="250">
        <v>33322236</v>
      </c>
      <c r="D8" s="250">
        <v>4136562</v>
      </c>
      <c r="E8" s="250">
        <v>29185674</v>
      </c>
      <c r="F8" s="235" t="s">
        <v>249</v>
      </c>
      <c r="G8" s="248" t="s">
        <v>232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ht="20.100000000000001" customHeight="1" x14ac:dyDescent="0.25">
      <c r="A9" s="16" t="s">
        <v>53</v>
      </c>
      <c r="B9" s="262" t="s">
        <v>75</v>
      </c>
      <c r="C9" s="252">
        <v>7195462.5084138755</v>
      </c>
      <c r="D9" s="252">
        <v>518368.50841387594</v>
      </c>
      <c r="E9" s="252">
        <v>6677094</v>
      </c>
      <c r="F9" s="236" t="s">
        <v>263</v>
      </c>
      <c r="G9" s="249" t="s">
        <v>233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20.100000000000001" customHeight="1" x14ac:dyDescent="0.25">
      <c r="A10" s="15" t="s">
        <v>54</v>
      </c>
      <c r="B10" s="263" t="s">
        <v>76</v>
      </c>
      <c r="C10" s="250">
        <v>31190.188305252701</v>
      </c>
      <c r="D10" s="250">
        <v>4065.1883052527301</v>
      </c>
      <c r="E10" s="250">
        <v>27124.999999999971</v>
      </c>
      <c r="F10" s="235" t="s">
        <v>250</v>
      </c>
      <c r="G10" s="248" t="s">
        <v>234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ht="20.100000000000001" customHeight="1" x14ac:dyDescent="0.25">
      <c r="A11" s="16" t="s">
        <v>55</v>
      </c>
      <c r="B11" s="264" t="s">
        <v>56</v>
      </c>
      <c r="C11" s="252">
        <v>5984038.107705893</v>
      </c>
      <c r="D11" s="252">
        <v>823553.10770589276</v>
      </c>
      <c r="E11" s="252">
        <v>5160485</v>
      </c>
      <c r="F11" s="236" t="s">
        <v>252</v>
      </c>
      <c r="G11" s="249" t="s">
        <v>235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ht="20.100000000000001" customHeight="1" x14ac:dyDescent="0.25">
      <c r="A12" s="15" t="s">
        <v>57</v>
      </c>
      <c r="B12" s="265" t="s">
        <v>77</v>
      </c>
      <c r="C12" s="250">
        <v>20858796</v>
      </c>
      <c r="D12" s="250">
        <v>2171127</v>
      </c>
      <c r="E12" s="250">
        <v>18687669</v>
      </c>
      <c r="F12" s="235" t="s">
        <v>262</v>
      </c>
      <c r="G12" s="248" t="s">
        <v>236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20.100000000000001" customHeight="1" x14ac:dyDescent="0.25">
      <c r="A13" s="16" t="s">
        <v>58</v>
      </c>
      <c r="B13" s="266" t="s">
        <v>59</v>
      </c>
      <c r="C13" s="252">
        <v>14098267</v>
      </c>
      <c r="D13" s="252">
        <v>2185479</v>
      </c>
      <c r="E13" s="252">
        <v>11912788</v>
      </c>
      <c r="F13" s="236" t="s">
        <v>253</v>
      </c>
      <c r="G13" s="249" t="s">
        <v>237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ht="20.100000000000001" customHeight="1" x14ac:dyDescent="0.25">
      <c r="A14" s="17" t="s">
        <v>60</v>
      </c>
      <c r="B14" s="261" t="s">
        <v>78</v>
      </c>
      <c r="C14" s="250">
        <v>2282963</v>
      </c>
      <c r="D14" s="250">
        <v>68066</v>
      </c>
      <c r="E14" s="250">
        <v>2214897</v>
      </c>
      <c r="F14" s="235" t="s">
        <v>260</v>
      </c>
      <c r="G14" s="248" t="s">
        <v>238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21" ht="20.100000000000001" customHeight="1" x14ac:dyDescent="0.25">
      <c r="A15" s="18" t="s">
        <v>61</v>
      </c>
      <c r="B15" s="267" t="s">
        <v>62</v>
      </c>
      <c r="C15" s="252">
        <v>4069108.6519395462</v>
      </c>
      <c r="D15" s="252">
        <v>570267.65193954634</v>
      </c>
      <c r="E15" s="252">
        <v>3498841</v>
      </c>
      <c r="F15" s="236" t="s">
        <v>254</v>
      </c>
      <c r="G15" s="249" t="s">
        <v>239</v>
      </c>
      <c r="H15" s="111"/>
      <c r="I15" s="111"/>
      <c r="J15" s="111"/>
      <c r="K15" s="17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 ht="20.100000000000001" customHeight="1" x14ac:dyDescent="0.25">
      <c r="A16" s="17" t="s">
        <v>63</v>
      </c>
      <c r="B16" s="268" t="s">
        <v>64</v>
      </c>
      <c r="C16" s="250">
        <v>2244928.74196618</v>
      </c>
      <c r="D16" s="250">
        <v>618800.74196617503</v>
      </c>
      <c r="E16" s="250">
        <v>1626128.0000000051</v>
      </c>
      <c r="F16" s="235" t="s">
        <v>261</v>
      </c>
      <c r="G16" s="248" t="s">
        <v>240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ht="20.100000000000001" customHeight="1" x14ac:dyDescent="0.25">
      <c r="A17" s="18" t="s">
        <v>65</v>
      </c>
      <c r="B17" s="258" t="s">
        <v>66</v>
      </c>
      <c r="C17" s="252">
        <v>16675443.7301498</v>
      </c>
      <c r="D17" s="252">
        <v>1684704.73014987</v>
      </c>
      <c r="E17" s="252">
        <v>14990738.999999929</v>
      </c>
      <c r="F17" s="236" t="s">
        <v>255</v>
      </c>
      <c r="G17" s="249" t="s">
        <v>241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</row>
    <row r="18" spans="1:21" ht="20.100000000000001" customHeight="1" x14ac:dyDescent="0.25">
      <c r="A18" s="17" t="s">
        <v>67</v>
      </c>
      <c r="B18" s="261" t="s">
        <v>82</v>
      </c>
      <c r="C18" s="250">
        <v>150139</v>
      </c>
      <c r="D18" s="250">
        <v>17783</v>
      </c>
      <c r="E18" s="250">
        <v>132356</v>
      </c>
      <c r="F18" s="235" t="s">
        <v>256</v>
      </c>
      <c r="G18" s="248" t="s">
        <v>242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</row>
    <row r="19" spans="1:21" ht="20.100000000000001" customHeight="1" x14ac:dyDescent="0.25">
      <c r="A19" s="18" t="s">
        <v>68</v>
      </c>
      <c r="B19" s="269" t="s">
        <v>79</v>
      </c>
      <c r="C19" s="252">
        <v>1741279.9999999998</v>
      </c>
      <c r="D19" s="252">
        <v>401093</v>
      </c>
      <c r="E19" s="252">
        <v>1340186.9999999998</v>
      </c>
      <c r="F19" s="236" t="s">
        <v>259</v>
      </c>
      <c r="G19" s="249" t="s">
        <v>243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1:21" ht="20.100000000000001" customHeight="1" x14ac:dyDescent="0.25">
      <c r="A20" s="17" t="s">
        <v>69</v>
      </c>
      <c r="B20" s="261" t="s">
        <v>0</v>
      </c>
      <c r="C20" s="250">
        <v>4677704</v>
      </c>
      <c r="D20" s="250">
        <v>898063</v>
      </c>
      <c r="E20" s="250">
        <v>3779641</v>
      </c>
      <c r="F20" s="235" t="s">
        <v>257</v>
      </c>
      <c r="G20" s="248" t="s">
        <v>247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21" ht="20.100000000000001" customHeight="1" x14ac:dyDescent="0.25">
      <c r="A21" s="18" t="s">
        <v>70</v>
      </c>
      <c r="B21" s="270" t="s">
        <v>80</v>
      </c>
      <c r="C21" s="252">
        <v>4527204</v>
      </c>
      <c r="D21" s="252">
        <v>392431</v>
      </c>
      <c r="E21" s="252">
        <v>4134773</v>
      </c>
      <c r="F21" s="236" t="s">
        <v>264</v>
      </c>
      <c r="G21" s="249" t="s">
        <v>244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ht="20.100000000000001" customHeight="1" x14ac:dyDescent="0.25">
      <c r="A22" s="17" t="s">
        <v>71</v>
      </c>
      <c r="B22" s="271" t="s">
        <v>81</v>
      </c>
      <c r="C22" s="250">
        <v>835449</v>
      </c>
      <c r="D22" s="250">
        <v>4330</v>
      </c>
      <c r="E22" s="250">
        <v>831119</v>
      </c>
      <c r="F22" s="235" t="s">
        <v>258</v>
      </c>
      <c r="G22" s="248" t="s">
        <v>245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 ht="20.100000000000001" customHeight="1" x14ac:dyDescent="0.25">
      <c r="A23" s="19" t="s">
        <v>72</v>
      </c>
      <c r="B23" s="272" t="s">
        <v>73</v>
      </c>
      <c r="C23" s="254">
        <v>2198047</v>
      </c>
      <c r="D23" s="254">
        <v>245298</v>
      </c>
      <c r="E23" s="254">
        <v>1952749</v>
      </c>
      <c r="F23" s="237" t="s">
        <v>265</v>
      </c>
      <c r="G23" s="249" t="s">
        <v>246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1:21" ht="23.25" customHeight="1" x14ac:dyDescent="0.25">
      <c r="A24" s="443" t="s">
        <v>2</v>
      </c>
      <c r="B24" s="444"/>
      <c r="C24" s="247">
        <f>SUM(C6:C23)</f>
        <v>124327523.39875929</v>
      </c>
      <c r="D24" s="247">
        <f t="shared" ref="D24:E24" si="0">SUM(D6:D23)</f>
        <v>15156377.398759371</v>
      </c>
      <c r="E24" s="247">
        <f t="shared" si="0"/>
        <v>109171145.99999993</v>
      </c>
      <c r="F24" s="467" t="s">
        <v>3</v>
      </c>
      <c r="G24" s="468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ht="14.4" customHeight="1" x14ac:dyDescent="0.25">
      <c r="A25" s="455" t="s">
        <v>182</v>
      </c>
      <c r="B25" s="456"/>
      <c r="C25" s="456"/>
      <c r="D25" s="456"/>
      <c r="E25" s="456"/>
      <c r="F25" s="457"/>
      <c r="G25" s="17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1" ht="14.4" customHeight="1" x14ac:dyDescent="0.25">
      <c r="A26" s="115"/>
      <c r="B26" s="148"/>
      <c r="C26" s="165"/>
      <c r="D26" s="165"/>
      <c r="E26" s="166"/>
      <c r="F26" s="119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14.4" customHeight="1" x14ac:dyDescent="0.25">
      <c r="A27" s="115"/>
      <c r="B27" s="116"/>
      <c r="C27" s="165"/>
      <c r="D27" s="165"/>
      <c r="E27" s="166"/>
      <c r="F27" s="119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ht="14.4" customHeight="1" x14ac:dyDescent="0.25">
      <c r="A28" s="115"/>
      <c r="B28" s="149"/>
      <c r="C28" s="165"/>
      <c r="D28" s="165"/>
      <c r="E28" s="166"/>
      <c r="F28" s="119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ht="14.4" customHeight="1" x14ac:dyDescent="0.25">
      <c r="A29" s="115"/>
      <c r="B29" s="116"/>
      <c r="C29" s="165"/>
      <c r="D29" s="165"/>
      <c r="E29" s="166"/>
      <c r="F29" s="119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ht="14.4" customHeight="1" x14ac:dyDescent="0.25">
      <c r="A30" s="115"/>
      <c r="B30" s="150"/>
      <c r="C30" s="165"/>
      <c r="D30" s="165"/>
      <c r="E30" s="166"/>
      <c r="F30" s="119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ht="14.4" customHeight="1" x14ac:dyDescent="0.25">
      <c r="A31" s="115"/>
      <c r="B31" s="151"/>
      <c r="C31" s="165"/>
      <c r="D31" s="165"/>
      <c r="E31" s="166"/>
      <c r="F31" s="119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1:21" ht="14.4" customHeight="1" x14ac:dyDescent="0.25">
      <c r="A32" s="115"/>
      <c r="B32" s="152"/>
      <c r="C32" s="165"/>
      <c r="D32" s="165"/>
      <c r="E32" s="166"/>
      <c r="F32" s="119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ht="14.4" customHeight="1" x14ac:dyDescent="0.25">
      <c r="A33" s="115"/>
      <c r="B33" s="153"/>
      <c r="C33" s="165"/>
      <c r="D33" s="165"/>
      <c r="E33" s="166"/>
      <c r="F33" s="119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ht="14.4" customHeight="1" x14ac:dyDescent="0.25">
      <c r="A34" s="115"/>
      <c r="B34" s="116"/>
      <c r="C34" s="165"/>
      <c r="D34" s="165"/>
      <c r="E34" s="166"/>
      <c r="F34" s="119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1" ht="14.4" customHeight="1" x14ac:dyDescent="0.25">
      <c r="A35" s="115"/>
      <c r="B35" s="116"/>
      <c r="C35" s="165"/>
      <c r="D35" s="165"/>
      <c r="E35" s="166"/>
      <c r="F35" s="119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</row>
    <row r="36" spans="1:21" ht="14.4" customHeight="1" x14ac:dyDescent="0.25">
      <c r="A36" s="115"/>
      <c r="B36" s="154"/>
      <c r="C36" s="165"/>
      <c r="D36" s="165"/>
      <c r="E36" s="166"/>
      <c r="F36" s="119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</row>
    <row r="37" spans="1:21" ht="14.4" customHeight="1" x14ac:dyDescent="0.25">
      <c r="A37" s="115"/>
      <c r="B37" s="116"/>
      <c r="C37" s="165"/>
      <c r="D37" s="165"/>
      <c r="E37" s="166"/>
      <c r="F37" s="119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ht="14.4" customHeight="1" x14ac:dyDescent="0.25">
      <c r="A38" s="115"/>
      <c r="B38" s="155"/>
      <c r="C38" s="165"/>
      <c r="D38" s="165"/>
      <c r="E38" s="166"/>
      <c r="F38" s="119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ht="14.4" customHeight="1" x14ac:dyDescent="0.25">
      <c r="A39" s="115"/>
      <c r="B39" s="116"/>
      <c r="C39" s="165"/>
      <c r="D39" s="165"/>
      <c r="E39" s="166"/>
      <c r="F39" s="119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ht="14.4" customHeight="1" x14ac:dyDescent="0.25">
      <c r="A40" s="115"/>
      <c r="B40" s="156"/>
      <c r="C40" s="165"/>
      <c r="D40" s="165"/>
      <c r="E40" s="166"/>
      <c r="F40" s="119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41" spans="1:21" ht="14.4" customHeight="1" x14ac:dyDescent="0.25">
      <c r="A41" s="115"/>
      <c r="B41" s="157"/>
      <c r="C41" s="165"/>
      <c r="D41" s="165"/>
      <c r="E41" s="166"/>
      <c r="F41" s="119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ht="14.4" customHeight="1" x14ac:dyDescent="0.25">
      <c r="A42" s="115"/>
      <c r="B42" s="158"/>
      <c r="C42" s="165"/>
      <c r="D42" s="165"/>
      <c r="E42" s="166"/>
      <c r="F42" s="119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ht="14.4" customHeight="1" x14ac:dyDescent="0.25">
      <c r="A43" s="115"/>
      <c r="B43" s="159"/>
      <c r="C43" s="165"/>
      <c r="D43" s="165"/>
      <c r="E43" s="166"/>
      <c r="F43" s="119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</row>
    <row r="44" spans="1:21" ht="14.4" customHeight="1" x14ac:dyDescent="0.25">
      <c r="A44" s="115"/>
      <c r="B44" s="116"/>
      <c r="C44" s="165"/>
      <c r="D44" s="165"/>
      <c r="E44" s="166"/>
      <c r="F44" s="119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</row>
    <row r="45" spans="1:21" ht="14.4" customHeight="1" x14ac:dyDescent="0.25">
      <c r="A45" s="115"/>
      <c r="B45" s="160"/>
      <c r="C45" s="165"/>
      <c r="D45" s="165"/>
      <c r="E45" s="166"/>
      <c r="F45" s="119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</row>
    <row r="46" spans="1:21" ht="14.4" customHeight="1" x14ac:dyDescent="0.25">
      <c r="A46" s="115"/>
      <c r="B46" s="116"/>
      <c r="C46" s="165"/>
      <c r="D46" s="165"/>
      <c r="E46" s="166"/>
      <c r="F46" s="119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</row>
    <row r="47" spans="1:21" ht="14.4" customHeight="1" x14ac:dyDescent="0.25">
      <c r="A47" s="115"/>
      <c r="B47" s="116"/>
      <c r="C47" s="165"/>
      <c r="D47" s="165"/>
      <c r="E47" s="166"/>
      <c r="F47" s="119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</row>
    <row r="48" spans="1:21" ht="14.4" customHeight="1" x14ac:dyDescent="0.25">
      <c r="A48" s="115"/>
      <c r="B48" s="116"/>
      <c r="C48" s="165"/>
      <c r="D48" s="165"/>
      <c r="E48" s="166"/>
      <c r="F48" s="119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</row>
    <row r="49" spans="1:21" ht="13.5" customHeight="1" x14ac:dyDescent="0.25">
      <c r="A49" s="115"/>
      <c r="B49" s="161"/>
      <c r="C49" s="165"/>
      <c r="D49" s="165"/>
      <c r="E49" s="166"/>
      <c r="F49" s="11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</row>
    <row r="50" spans="1:21" ht="13.5" customHeight="1" x14ac:dyDescent="0.25">
      <c r="A50" s="115"/>
      <c r="B50" s="162"/>
      <c r="C50" s="165"/>
      <c r="D50" s="165"/>
      <c r="E50" s="166"/>
      <c r="F50" s="119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</row>
    <row r="51" spans="1:21" ht="13.5" customHeight="1" x14ac:dyDescent="0.25">
      <c r="A51" s="115"/>
      <c r="B51" s="163"/>
      <c r="C51" s="165"/>
      <c r="D51" s="165"/>
      <c r="E51" s="166"/>
      <c r="F51" s="119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</row>
    <row r="52" spans="1:21" ht="13.5" customHeight="1" x14ac:dyDescent="0.25">
      <c r="A52" s="115"/>
      <c r="B52" s="116"/>
      <c r="C52" s="165"/>
      <c r="D52" s="165"/>
      <c r="E52" s="166"/>
      <c r="F52" s="119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</row>
    <row r="53" spans="1:21" ht="13.5" customHeight="1" x14ac:dyDescent="0.25">
      <c r="A53" s="115"/>
      <c r="B53" s="164"/>
      <c r="C53" s="165"/>
      <c r="D53" s="165"/>
      <c r="E53" s="166"/>
      <c r="F53" s="119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</row>
    <row r="54" spans="1:21" ht="13.5" customHeight="1" x14ac:dyDescent="0.25">
      <c r="A54" s="115"/>
      <c r="B54" s="116"/>
      <c r="C54" s="165"/>
      <c r="D54" s="165"/>
      <c r="E54" s="166"/>
      <c r="F54" s="119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</row>
    <row r="55" spans="1:21" ht="13.5" customHeight="1" x14ac:dyDescent="0.25">
      <c r="A55" s="115"/>
      <c r="B55" s="116"/>
      <c r="C55" s="165"/>
      <c r="D55" s="165"/>
      <c r="E55" s="166"/>
      <c r="F55" s="119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</row>
    <row r="56" spans="1:21" ht="13.5" customHeight="1" x14ac:dyDescent="0.25">
      <c r="A56" s="115"/>
      <c r="B56" s="120"/>
      <c r="C56" s="165"/>
      <c r="D56" s="165"/>
      <c r="E56" s="166"/>
      <c r="F56" s="119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</row>
    <row r="57" spans="1:21" ht="13.5" customHeight="1" x14ac:dyDescent="0.25">
      <c r="A57" s="115"/>
      <c r="B57" s="121"/>
      <c r="C57" s="165"/>
      <c r="D57" s="165"/>
      <c r="E57" s="166"/>
      <c r="F57" s="119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</row>
    <row r="58" spans="1:21" ht="13.5" customHeight="1" x14ac:dyDescent="0.25">
      <c r="A58" s="115"/>
      <c r="B58" s="122"/>
      <c r="C58" s="165"/>
      <c r="D58" s="165"/>
      <c r="E58" s="166"/>
      <c r="F58" s="119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</row>
    <row r="59" spans="1:21" ht="13.5" customHeight="1" x14ac:dyDescent="0.25">
      <c r="A59" s="115"/>
      <c r="B59" s="123"/>
      <c r="C59" s="165"/>
      <c r="D59" s="165"/>
      <c r="E59" s="166"/>
      <c r="F59" s="119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</row>
    <row r="60" spans="1:21" ht="13.5" customHeight="1" x14ac:dyDescent="0.25">
      <c r="A60" s="115"/>
      <c r="B60" s="124"/>
      <c r="C60" s="165"/>
      <c r="D60" s="165"/>
      <c r="E60" s="166"/>
      <c r="F60" s="119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</row>
    <row r="61" spans="1:21" ht="13.5" customHeight="1" x14ac:dyDescent="0.25">
      <c r="A61" s="115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</row>
    <row r="62" spans="1:21" ht="13.5" customHeight="1" x14ac:dyDescent="0.25">
      <c r="A62" s="115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</row>
    <row r="63" spans="1:21" ht="13.5" customHeight="1" x14ac:dyDescent="0.25">
      <c r="A63" s="115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</row>
    <row r="64" spans="1:21" ht="13.5" customHeight="1" x14ac:dyDescent="0.25">
      <c r="A64" s="115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</row>
    <row r="65" spans="1:21" ht="13.5" customHeight="1" x14ac:dyDescent="0.25">
      <c r="A65" s="115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</row>
    <row r="66" spans="1:21" ht="13.5" customHeight="1" x14ac:dyDescent="0.25">
      <c r="A66" s="115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1:21" ht="13.5" customHeight="1" x14ac:dyDescent="0.25">
      <c r="A67" s="115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1:21" ht="13.5" customHeight="1" x14ac:dyDescent="0.25">
      <c r="A68" s="115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</row>
    <row r="69" spans="1:21" ht="13.5" customHeight="1" x14ac:dyDescent="0.25">
      <c r="A69" s="115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</row>
    <row r="70" spans="1:21" ht="13.5" customHeight="1" x14ac:dyDescent="0.25">
      <c r="A70" s="115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</row>
    <row r="71" spans="1:21" ht="13.5" customHeight="1" x14ac:dyDescent="0.25">
      <c r="A71" s="115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</row>
    <row r="72" spans="1:21" ht="13.5" customHeight="1" x14ac:dyDescent="0.25">
      <c r="A72" s="115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</row>
    <row r="73" spans="1:21" ht="13.5" customHeight="1" x14ac:dyDescent="0.25">
      <c r="A73" s="115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</row>
    <row r="74" spans="1:21" ht="13.5" customHeight="1" x14ac:dyDescent="0.25">
      <c r="A74" s="115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</row>
    <row r="75" spans="1:21" ht="13.5" customHeight="1" x14ac:dyDescent="0.25">
      <c r="A75" s="115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</row>
    <row r="76" spans="1:21" ht="13.5" customHeight="1" x14ac:dyDescent="0.25">
      <c r="A76" s="115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</row>
    <row r="77" spans="1:21" ht="13.5" customHeight="1" x14ac:dyDescent="0.25">
      <c r="A77" s="115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</row>
    <row r="78" spans="1:21" ht="13.5" customHeight="1" x14ac:dyDescent="0.25">
      <c r="A78" s="115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</row>
    <row r="79" spans="1:21" ht="13.5" customHeight="1" x14ac:dyDescent="0.25">
      <c r="A79" s="115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</row>
    <row r="80" spans="1:21" ht="13.5" customHeight="1" x14ac:dyDescent="0.25">
      <c r="A80" s="115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</row>
    <row r="81" spans="1:21" ht="13.5" customHeight="1" x14ac:dyDescent="0.25">
      <c r="A81" s="115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</row>
    <row r="82" spans="1:21" ht="13.5" customHeight="1" x14ac:dyDescent="0.25">
      <c r="A82" s="115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</row>
    <row r="83" spans="1:21" ht="13.5" customHeight="1" x14ac:dyDescent="0.25">
      <c r="A83" s="115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</row>
    <row r="84" spans="1:21" ht="13.5" customHeight="1" x14ac:dyDescent="0.25">
      <c r="A84" s="115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</row>
    <row r="85" spans="1:21" ht="13.5" customHeight="1" x14ac:dyDescent="0.25">
      <c r="A85" s="115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</row>
    <row r="86" spans="1:21" ht="13.5" customHeight="1" x14ac:dyDescent="0.25">
      <c r="A86" s="115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</row>
    <row r="87" spans="1:21" ht="13.5" customHeight="1" x14ac:dyDescent="0.25">
      <c r="A87" s="115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</row>
    <row r="88" spans="1:21" ht="13.5" customHeight="1" x14ac:dyDescent="0.25">
      <c r="A88" s="115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</row>
    <row r="89" spans="1:21" ht="13.5" customHeight="1" x14ac:dyDescent="0.25">
      <c r="A89" s="111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</row>
    <row r="90" spans="1:21" ht="13.5" customHeight="1" x14ac:dyDescent="0.25">
      <c r="A90" s="111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</row>
    <row r="91" spans="1:21" ht="13.5" customHeight="1" x14ac:dyDescent="0.25">
      <c r="A91" s="111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</row>
    <row r="92" spans="1:21" ht="13.5" customHeight="1" x14ac:dyDescent="0.25">
      <c r="A92" s="111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</row>
    <row r="93" spans="1:21" ht="13.5" customHeight="1" x14ac:dyDescent="0.25">
      <c r="A93" s="111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</row>
    <row r="94" spans="1:21" ht="13.5" customHeight="1" x14ac:dyDescent="0.25">
      <c r="A94" s="111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</row>
    <row r="95" spans="1:21" ht="13.5" customHeight="1" x14ac:dyDescent="0.25">
      <c r="A95" s="111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</row>
    <row r="96" spans="1:21" ht="13.5" customHeight="1" x14ac:dyDescent="0.25">
      <c r="A96" s="111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</row>
    <row r="97" spans="1:21" ht="13.5" customHeight="1" x14ac:dyDescent="0.25">
      <c r="A97" s="111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</row>
    <row r="98" spans="1:21" ht="13.5" customHeight="1" x14ac:dyDescent="0.25">
      <c r="A98" s="111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</row>
    <row r="99" spans="1:21" ht="13.5" customHeight="1" x14ac:dyDescent="0.25">
      <c r="A99" s="111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</row>
    <row r="100" spans="1:21" ht="13.5" customHeight="1" x14ac:dyDescent="0.25">
      <c r="A100" s="111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</row>
    <row r="101" spans="1:21" ht="13.5" customHeight="1" x14ac:dyDescent="0.25">
      <c r="A101" s="111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</row>
    <row r="102" spans="1:21" ht="13.5" customHeight="1" x14ac:dyDescent="0.25">
      <c r="A102" s="111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</row>
    <row r="103" spans="1:21" ht="13.5" customHeight="1" x14ac:dyDescent="0.25">
      <c r="A103" s="111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</row>
    <row r="104" spans="1:21" ht="13.5" customHeight="1" x14ac:dyDescent="0.25">
      <c r="A104" s="111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</row>
    <row r="105" spans="1:21" ht="13.5" customHeight="1" x14ac:dyDescent="0.25">
      <c r="A105" s="111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</row>
    <row r="106" spans="1:21" ht="13.5" customHeight="1" x14ac:dyDescent="0.25">
      <c r="A106" s="111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</row>
    <row r="107" spans="1:21" ht="13.5" customHeight="1" x14ac:dyDescent="0.25">
      <c r="A107" s="111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</row>
    <row r="108" spans="1:21" ht="13.5" customHeight="1" x14ac:dyDescent="0.25">
      <c r="A108" s="111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</row>
    <row r="109" spans="1:21" ht="13.5" customHeight="1" x14ac:dyDescent="0.25">
      <c r="A109" s="111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</row>
    <row r="110" spans="1:21" ht="13.5" customHeight="1" x14ac:dyDescent="0.25"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</row>
    <row r="111" spans="1:21" ht="13.5" customHeight="1" x14ac:dyDescent="0.25"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</row>
    <row r="112" spans="1:21" ht="13.5" customHeight="1" x14ac:dyDescent="0.25"/>
    <row r="113" spans="3:6" ht="13.5" customHeight="1" x14ac:dyDescent="0.25"/>
    <row r="114" spans="3:6" ht="13.5" customHeight="1" x14ac:dyDescent="0.25"/>
    <row r="115" spans="3:6" ht="13.5" customHeight="1" x14ac:dyDescent="0.25">
      <c r="C115" s="11"/>
      <c r="D115" s="11"/>
      <c r="E115" s="11"/>
      <c r="F115" s="6"/>
    </row>
    <row r="116" spans="3:6" ht="18" x14ac:dyDescent="0.25">
      <c r="C116" s="8"/>
      <c r="D116" s="8"/>
      <c r="E116" s="8"/>
      <c r="F116" s="6"/>
    </row>
    <row r="117" spans="3:6" x14ac:dyDescent="0.25">
      <c r="C117" s="10"/>
      <c r="D117" s="10"/>
      <c r="E117" s="6"/>
      <c r="F117" s="6"/>
    </row>
  </sheetData>
  <mergeCells count="8">
    <mergeCell ref="A25:F25"/>
    <mergeCell ref="A24:B24"/>
    <mergeCell ref="A1:B1"/>
    <mergeCell ref="A3:F3"/>
    <mergeCell ref="A4:B5"/>
    <mergeCell ref="F4:G5"/>
    <mergeCell ref="F24:G24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9"/>
  <sheetViews>
    <sheetView rightToLeft="1" zoomScale="90" zoomScaleNormal="90" workbookViewId="0">
      <selection sqref="A1:G24"/>
    </sheetView>
  </sheetViews>
  <sheetFormatPr defaultRowHeight="13.2" x14ac:dyDescent="0.25"/>
  <cols>
    <col min="1" max="1" width="3.5546875" bestFit="1" customWidth="1"/>
    <col min="2" max="2" width="47.5546875" customWidth="1"/>
    <col min="3" max="5" width="17.109375" customWidth="1"/>
    <col min="6" max="6" width="72.88671875" bestFit="1" customWidth="1"/>
    <col min="7" max="7" width="3.6640625" customWidth="1"/>
  </cols>
  <sheetData>
    <row r="1" spans="1:23" ht="19.2" x14ac:dyDescent="0.6">
      <c r="A1" s="435" t="s">
        <v>122</v>
      </c>
      <c r="B1" s="436"/>
      <c r="C1" s="12"/>
      <c r="D1" s="12"/>
      <c r="E1" s="12"/>
      <c r="F1" s="21" t="s">
        <v>208</v>
      </c>
      <c r="G1" s="167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s="2" customFormat="1" ht="20.100000000000001" customHeight="1" x14ac:dyDescent="0.25">
      <c r="A2" s="437" t="s">
        <v>117</v>
      </c>
      <c r="B2" s="437"/>
      <c r="C2" s="437"/>
      <c r="D2" s="437"/>
      <c r="E2" s="437"/>
      <c r="F2" s="437"/>
      <c r="G2" s="169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s="2" customFormat="1" ht="20.100000000000001" customHeight="1" x14ac:dyDescent="0.25">
      <c r="A3" s="438" t="s">
        <v>266</v>
      </c>
      <c r="B3" s="438"/>
      <c r="C3" s="438"/>
      <c r="D3" s="438"/>
      <c r="E3" s="438"/>
      <c r="F3" s="438"/>
      <c r="G3" s="168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ht="21" customHeight="1" x14ac:dyDescent="0.25">
      <c r="A4" s="433" t="s">
        <v>1</v>
      </c>
      <c r="B4" s="433"/>
      <c r="C4" s="400" t="s">
        <v>6</v>
      </c>
      <c r="D4" s="400" t="s">
        <v>11</v>
      </c>
      <c r="E4" s="401" t="s">
        <v>7</v>
      </c>
      <c r="F4" s="465" t="s">
        <v>307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 ht="21" customHeight="1" x14ac:dyDescent="0.25">
      <c r="A5" s="433"/>
      <c r="B5" s="433"/>
      <c r="C5" s="304" t="s">
        <v>8</v>
      </c>
      <c r="D5" s="305" t="s">
        <v>9</v>
      </c>
      <c r="E5" s="306" t="s">
        <v>10</v>
      </c>
      <c r="F5" s="467"/>
      <c r="G5" s="468"/>
      <c r="H5" s="172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ht="20.100000000000001" customHeight="1" x14ac:dyDescent="0.25">
      <c r="A6" s="15" t="s">
        <v>49</v>
      </c>
      <c r="B6" s="329" t="s">
        <v>74</v>
      </c>
      <c r="C6" s="286">
        <v>0.39171974522292996</v>
      </c>
      <c r="D6" s="287">
        <v>0.44516129032258067</v>
      </c>
      <c r="E6" s="288">
        <v>0.6333333333333333</v>
      </c>
      <c r="F6" s="235" t="s">
        <v>248</v>
      </c>
      <c r="G6" s="248" t="s">
        <v>230</v>
      </c>
      <c r="H6" s="172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ht="20.100000000000001" customHeight="1" x14ac:dyDescent="0.25">
      <c r="A7" s="16" t="s">
        <v>50</v>
      </c>
      <c r="B7" s="258" t="s">
        <v>86</v>
      </c>
      <c r="C7" s="289">
        <v>0.66666666666666663</v>
      </c>
      <c r="D7" s="290">
        <v>0.77777777777777779</v>
      </c>
      <c r="E7" s="291">
        <v>0.75</v>
      </c>
      <c r="F7" s="236" t="s">
        <v>251</v>
      </c>
      <c r="G7" s="249" t="s">
        <v>231</v>
      </c>
      <c r="H7" s="172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</row>
    <row r="8" spans="1:23" ht="20.100000000000001" customHeight="1" x14ac:dyDescent="0.25">
      <c r="A8" s="15" t="s">
        <v>51</v>
      </c>
      <c r="B8" s="261" t="s">
        <v>52</v>
      </c>
      <c r="C8" s="292">
        <v>0.51036269430051817</v>
      </c>
      <c r="D8" s="293">
        <v>0.62915851272015655</v>
      </c>
      <c r="E8" s="294">
        <v>0.81538461538461537</v>
      </c>
      <c r="F8" s="235" t="s">
        <v>249</v>
      </c>
      <c r="G8" s="248" t="s">
        <v>232</v>
      </c>
      <c r="H8" s="172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ht="20.100000000000001" customHeight="1" x14ac:dyDescent="0.25">
      <c r="A9" s="16" t="s">
        <v>53</v>
      </c>
      <c r="B9" s="333" t="s">
        <v>75</v>
      </c>
      <c r="C9" s="295">
        <v>0.5</v>
      </c>
      <c r="D9" s="296">
        <v>0.8</v>
      </c>
      <c r="E9" s="297">
        <v>0.66666666666666663</v>
      </c>
      <c r="F9" s="236" t="s">
        <v>263</v>
      </c>
      <c r="G9" s="249" t="s">
        <v>233</v>
      </c>
      <c r="H9" s="172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ht="20.100000000000001" customHeight="1" x14ac:dyDescent="0.25">
      <c r="A10" s="15" t="s">
        <v>54</v>
      </c>
      <c r="B10" s="263" t="s">
        <v>76</v>
      </c>
      <c r="C10" s="286">
        <v>0.55172413793103448</v>
      </c>
      <c r="D10" s="287">
        <v>0.62857142857142856</v>
      </c>
      <c r="E10" s="288">
        <v>0.7142857142857143</v>
      </c>
      <c r="F10" s="235" t="s">
        <v>250</v>
      </c>
      <c r="G10" s="248" t="s">
        <v>234</v>
      </c>
      <c r="H10" s="172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ht="20.100000000000001" customHeight="1" x14ac:dyDescent="0.25">
      <c r="A11" s="16" t="s">
        <v>55</v>
      </c>
      <c r="B11" s="264" t="s">
        <v>56</v>
      </c>
      <c r="C11" s="295">
        <v>0.50342465753424659</v>
      </c>
      <c r="D11" s="296">
        <v>0.62569832402234637</v>
      </c>
      <c r="E11" s="297">
        <v>0.76518218623481782</v>
      </c>
      <c r="F11" s="236" t="s">
        <v>252</v>
      </c>
      <c r="G11" s="249" t="s">
        <v>235</v>
      </c>
      <c r="H11" s="172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ht="20.100000000000001" customHeight="1" x14ac:dyDescent="0.25">
      <c r="A12" s="15" t="s">
        <v>57</v>
      </c>
      <c r="B12" s="265" t="s">
        <v>77</v>
      </c>
      <c r="C12" s="298">
        <v>0.41171905316259216</v>
      </c>
      <c r="D12" s="299">
        <v>0.61538461538461542</v>
      </c>
      <c r="E12" s="300">
        <v>0.66666666666666663</v>
      </c>
      <c r="F12" s="235" t="s">
        <v>262</v>
      </c>
      <c r="G12" s="248" t="s">
        <v>236</v>
      </c>
      <c r="H12" s="172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ht="20.100000000000001" customHeight="1" x14ac:dyDescent="0.25">
      <c r="A13" s="16" t="s">
        <v>58</v>
      </c>
      <c r="B13" s="335" t="s">
        <v>59</v>
      </c>
      <c r="C13" s="295">
        <v>0.33333333333333331</v>
      </c>
      <c r="D13" s="296">
        <v>0.42168674698795183</v>
      </c>
      <c r="E13" s="297">
        <v>0.52</v>
      </c>
      <c r="F13" s="236" t="s">
        <v>253</v>
      </c>
      <c r="G13" s="249" t="s">
        <v>237</v>
      </c>
      <c r="H13" s="172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ht="20.100000000000001" customHeight="1" x14ac:dyDescent="0.25">
      <c r="A14" s="17" t="s">
        <v>60</v>
      </c>
      <c r="B14" s="261" t="s">
        <v>78</v>
      </c>
      <c r="C14" s="298">
        <v>0.39783978397839787</v>
      </c>
      <c r="D14" s="299">
        <v>0.48766157461809634</v>
      </c>
      <c r="E14" s="300">
        <v>0.56140350877192979</v>
      </c>
      <c r="F14" s="235" t="s">
        <v>260</v>
      </c>
      <c r="G14" s="248" t="s">
        <v>238</v>
      </c>
      <c r="H14" s="172"/>
      <c r="I14" s="111"/>
      <c r="J14" s="173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ht="20.100000000000001" customHeight="1" x14ac:dyDescent="0.25">
      <c r="A15" s="18" t="s">
        <v>61</v>
      </c>
      <c r="B15" s="336" t="s">
        <v>62</v>
      </c>
      <c r="C15" s="295">
        <v>0.59259259259259256</v>
      </c>
      <c r="D15" s="296">
        <v>0.73770491803278693</v>
      </c>
      <c r="E15" s="297">
        <v>0.76470588235294112</v>
      </c>
      <c r="F15" s="236" t="s">
        <v>254</v>
      </c>
      <c r="G15" s="249" t="s">
        <v>239</v>
      </c>
      <c r="H15" s="172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ht="20.100000000000001" customHeight="1" x14ac:dyDescent="0.25">
      <c r="A16" s="17" t="s">
        <v>63</v>
      </c>
      <c r="B16" s="268" t="s">
        <v>64</v>
      </c>
      <c r="C16" s="292">
        <v>0.7142857142857143</v>
      </c>
      <c r="D16" s="293">
        <v>0.76086956521739135</v>
      </c>
      <c r="E16" s="294">
        <v>0.8666666666666667</v>
      </c>
      <c r="F16" s="235" t="s">
        <v>261</v>
      </c>
      <c r="G16" s="248" t="s">
        <v>240</v>
      </c>
      <c r="H16" s="172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ht="20.100000000000001" customHeight="1" x14ac:dyDescent="0.25">
      <c r="A17" s="18" t="s">
        <v>65</v>
      </c>
      <c r="B17" s="337" t="s">
        <v>66</v>
      </c>
      <c r="C17" s="295">
        <v>0.390625</v>
      </c>
      <c r="D17" s="296">
        <v>0.46</v>
      </c>
      <c r="E17" s="297">
        <v>0.5</v>
      </c>
      <c r="F17" s="236" t="s">
        <v>255</v>
      </c>
      <c r="G17" s="249" t="s">
        <v>241</v>
      </c>
      <c r="H17" s="172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23" ht="20.100000000000001" customHeight="1" x14ac:dyDescent="0.25">
      <c r="A18" s="17" t="s">
        <v>67</v>
      </c>
      <c r="B18" s="261" t="s">
        <v>82</v>
      </c>
      <c r="C18" s="292">
        <v>0.66995073891625612</v>
      </c>
      <c r="D18" s="293">
        <v>0.70673076923076927</v>
      </c>
      <c r="E18" s="294">
        <v>0.85185185185185186</v>
      </c>
      <c r="F18" s="235" t="s">
        <v>256</v>
      </c>
      <c r="G18" s="248" t="s">
        <v>242</v>
      </c>
      <c r="H18" s="172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23" ht="20.100000000000001" customHeight="1" x14ac:dyDescent="0.25">
      <c r="A19" s="18" t="s">
        <v>68</v>
      </c>
      <c r="B19" s="348" t="s">
        <v>79</v>
      </c>
      <c r="C19" s="301">
        <v>0.3079710144927536</v>
      </c>
      <c r="D19" s="302">
        <v>0.34803921568627449</v>
      </c>
      <c r="E19" s="303">
        <v>0.4</v>
      </c>
      <c r="F19" s="236" t="s">
        <v>259</v>
      </c>
      <c r="G19" s="249" t="s">
        <v>243</v>
      </c>
      <c r="H19" s="172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3" ht="20.100000000000001" customHeight="1" x14ac:dyDescent="0.25">
      <c r="A20" s="17" t="s">
        <v>69</v>
      </c>
      <c r="B20" s="261" t="s">
        <v>0</v>
      </c>
      <c r="C20" s="292">
        <v>0.6428571428571429</v>
      </c>
      <c r="D20" s="293">
        <v>0.72727272727272729</v>
      </c>
      <c r="E20" s="294">
        <v>0.67032967032967028</v>
      </c>
      <c r="F20" s="235" t="s">
        <v>257</v>
      </c>
      <c r="G20" s="248" t="s">
        <v>247</v>
      </c>
      <c r="H20" s="172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3" ht="20.100000000000001" customHeight="1" x14ac:dyDescent="0.25">
      <c r="A21" s="18" t="s">
        <v>70</v>
      </c>
      <c r="B21" s="339" t="s">
        <v>80</v>
      </c>
      <c r="C21" s="295">
        <v>0.73333333333333328</v>
      </c>
      <c r="D21" s="296">
        <v>0.73972602739726023</v>
      </c>
      <c r="E21" s="297">
        <v>0.73863636363636365</v>
      </c>
      <c r="F21" s="236" t="s">
        <v>264</v>
      </c>
      <c r="G21" s="249" t="s">
        <v>244</v>
      </c>
      <c r="H21" s="172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3" ht="20.100000000000001" customHeight="1" x14ac:dyDescent="0.25">
      <c r="A22" s="38" t="s">
        <v>71</v>
      </c>
      <c r="B22" s="271" t="s">
        <v>81</v>
      </c>
      <c r="C22" s="292">
        <v>0.4375</v>
      </c>
      <c r="D22" s="293">
        <v>0.45238095238095238</v>
      </c>
      <c r="E22" s="293">
        <v>0.5</v>
      </c>
      <c r="F22" s="235" t="s">
        <v>258</v>
      </c>
      <c r="G22" s="248" t="s">
        <v>245</v>
      </c>
      <c r="H22" s="172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ht="20.100000000000001" customHeight="1" x14ac:dyDescent="0.25">
      <c r="A23" s="19" t="s">
        <v>72</v>
      </c>
      <c r="B23" s="272" t="s">
        <v>73</v>
      </c>
      <c r="C23" s="289">
        <v>0.38990825688073394</v>
      </c>
      <c r="D23" s="290">
        <v>0.39411764705882352</v>
      </c>
      <c r="E23" s="303">
        <v>0.5</v>
      </c>
      <c r="F23" s="237" t="s">
        <v>265</v>
      </c>
      <c r="G23" s="249" t="s">
        <v>246</v>
      </c>
      <c r="H23" s="172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ht="14.4" customHeight="1" x14ac:dyDescent="0.45">
      <c r="A24" s="174" t="s">
        <v>182</v>
      </c>
      <c r="B24" s="175"/>
      <c r="C24" s="175"/>
      <c r="D24" s="175"/>
      <c r="E24" s="111"/>
      <c r="F24" s="111"/>
      <c r="G24" s="170"/>
      <c r="H24" s="172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ht="14.4" customHeight="1" x14ac:dyDescent="0.25">
      <c r="A25" s="176"/>
      <c r="B25" s="177"/>
      <c r="C25" s="177"/>
      <c r="D25" s="177"/>
      <c r="E25" s="112"/>
      <c r="F25" s="112"/>
      <c r="G25" s="111"/>
      <c r="H25" s="172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ht="14.4" customHeight="1" x14ac:dyDescent="0.25">
      <c r="A26" s="168"/>
      <c r="B26" s="112"/>
      <c r="C26" s="112"/>
      <c r="D26" s="112"/>
      <c r="E26" s="112"/>
      <c r="F26" s="112"/>
      <c r="G26" s="111"/>
      <c r="H26" s="172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1:23" ht="14.4" customHeight="1" x14ac:dyDescent="0.5">
      <c r="A27" s="167"/>
      <c r="B27" s="111"/>
      <c r="C27" s="111"/>
      <c r="D27" s="111"/>
      <c r="E27" s="111"/>
      <c r="F27" s="111"/>
      <c r="G27" s="111"/>
      <c r="H27" s="172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ht="14.4" customHeight="1" x14ac:dyDescent="0.5">
      <c r="A28" s="167"/>
      <c r="B28" s="172"/>
      <c r="C28" s="111"/>
      <c r="D28" s="111"/>
      <c r="E28" s="111"/>
      <c r="F28" s="111"/>
      <c r="G28" s="111"/>
      <c r="H28" s="172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23" ht="14.4" customHeight="1" x14ac:dyDescent="0.5">
      <c r="A29" s="167"/>
      <c r="B29" s="172"/>
      <c r="C29" s="111"/>
      <c r="D29" s="111"/>
      <c r="E29" s="111"/>
      <c r="F29" s="111"/>
      <c r="G29" s="111"/>
      <c r="H29" s="172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  <row r="30" spans="1:23" ht="14.4" customHeight="1" x14ac:dyDescent="0.5">
      <c r="A30" s="167"/>
      <c r="B30" s="172"/>
      <c r="C30" s="111"/>
      <c r="D30" s="111"/>
      <c r="E30" s="111"/>
      <c r="F30" s="111"/>
      <c r="G30" s="111"/>
      <c r="H30" s="172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 ht="14.4" customHeight="1" x14ac:dyDescent="0.5">
      <c r="A31" s="167"/>
      <c r="B31" s="172"/>
      <c r="C31" s="111"/>
      <c r="D31" s="111"/>
      <c r="E31" s="111"/>
      <c r="F31" s="111"/>
      <c r="G31" s="111"/>
      <c r="H31" s="172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23" ht="14.4" customHeight="1" x14ac:dyDescent="0.5">
      <c r="A32" s="167"/>
      <c r="B32" s="172"/>
      <c r="C32" s="111"/>
      <c r="D32" s="111"/>
      <c r="E32" s="111"/>
      <c r="F32" s="111"/>
      <c r="G32" s="111"/>
      <c r="H32" s="172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23" ht="14.4" customHeight="1" x14ac:dyDescent="0.5">
      <c r="A33" s="167"/>
      <c r="B33" s="172"/>
      <c r="C33" s="111"/>
      <c r="D33" s="111"/>
      <c r="E33" s="111"/>
      <c r="F33" s="111"/>
      <c r="G33" s="111"/>
      <c r="H33" s="172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1:23" ht="14.4" customHeight="1" x14ac:dyDescent="0.5">
      <c r="A34" s="167"/>
      <c r="B34" s="172"/>
      <c r="C34" s="111"/>
      <c r="D34" s="111"/>
      <c r="E34" s="111"/>
      <c r="F34" s="111"/>
      <c r="G34" s="111"/>
      <c r="H34" s="172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ht="14.4" customHeight="1" x14ac:dyDescent="0.5">
      <c r="A35" s="167"/>
      <c r="B35" s="172"/>
      <c r="C35" s="111"/>
      <c r="D35" s="111"/>
      <c r="E35" s="111"/>
      <c r="F35" s="111"/>
      <c r="G35" s="111"/>
      <c r="H35" s="172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23" ht="14.4" customHeight="1" x14ac:dyDescent="0.5">
      <c r="A36" s="167"/>
      <c r="B36" s="172"/>
      <c r="C36" s="111"/>
      <c r="D36" s="111"/>
      <c r="E36" s="111"/>
      <c r="F36" s="111"/>
      <c r="G36" s="111"/>
      <c r="H36" s="17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 ht="14.4" customHeight="1" x14ac:dyDescent="0.5">
      <c r="A37" s="167"/>
      <c r="B37" s="172"/>
      <c r="C37" s="111"/>
      <c r="D37" s="173"/>
      <c r="E37" s="111"/>
      <c r="F37" s="111"/>
      <c r="G37" s="111"/>
      <c r="H37" s="172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3" ht="14.4" customHeight="1" x14ac:dyDescent="0.5">
      <c r="A38" s="167"/>
      <c r="B38" s="172"/>
      <c r="C38" s="111"/>
      <c r="D38" s="111"/>
      <c r="E38" s="111"/>
      <c r="F38" s="111"/>
      <c r="G38" s="111"/>
      <c r="H38" s="172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3" ht="14.4" customHeight="1" x14ac:dyDescent="0.5">
      <c r="A39" s="167"/>
      <c r="B39" s="172"/>
      <c r="C39" s="111"/>
      <c r="D39" s="111"/>
      <c r="E39" s="111"/>
      <c r="F39" s="111"/>
      <c r="G39" s="111"/>
      <c r="H39" s="172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3" ht="14.4" customHeight="1" x14ac:dyDescent="0.5">
      <c r="A40" s="167"/>
      <c r="B40" s="172"/>
      <c r="C40" s="111"/>
      <c r="D40" s="111"/>
      <c r="E40" s="111"/>
      <c r="F40" s="111"/>
      <c r="G40" s="111"/>
      <c r="H40" s="172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 ht="14.4" customHeight="1" x14ac:dyDescent="0.5">
      <c r="A41" s="167"/>
      <c r="B41" s="172"/>
      <c r="C41" s="111"/>
      <c r="D41" s="111"/>
      <c r="E41" s="111"/>
      <c r="F41" s="111"/>
      <c r="G41" s="111"/>
      <c r="H41" s="172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23" ht="14.4" customHeight="1" x14ac:dyDescent="0.5">
      <c r="A42" s="167"/>
      <c r="B42" s="172"/>
      <c r="C42" s="111"/>
      <c r="D42" s="111"/>
      <c r="E42" s="111"/>
      <c r="F42" s="111"/>
      <c r="G42" s="111"/>
      <c r="H42" s="172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23" ht="14.4" customHeight="1" x14ac:dyDescent="0.5">
      <c r="A43" s="167"/>
      <c r="B43" s="172"/>
      <c r="C43" s="111"/>
      <c r="D43" s="111"/>
      <c r="E43" s="111"/>
      <c r="F43" s="111"/>
      <c r="G43" s="111"/>
      <c r="H43" s="172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1:23" ht="14.4" customHeight="1" x14ac:dyDescent="0.5">
      <c r="A44" s="167"/>
      <c r="B44" s="172"/>
      <c r="C44" s="111"/>
      <c r="D44" s="111"/>
      <c r="E44" s="111"/>
      <c r="F44" s="111"/>
      <c r="G44" s="111"/>
      <c r="H44" s="172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1:23" ht="14.4" customHeight="1" x14ac:dyDescent="0.5">
      <c r="A45" s="167"/>
      <c r="B45" s="172"/>
      <c r="C45" s="111"/>
      <c r="D45" s="111"/>
      <c r="E45" s="111"/>
      <c r="F45" s="111"/>
      <c r="G45" s="111"/>
      <c r="H45" s="172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 ht="14.4" customHeight="1" x14ac:dyDescent="0.5">
      <c r="A46" s="167"/>
      <c r="B46" s="172"/>
      <c r="C46" s="111"/>
      <c r="D46" s="111"/>
      <c r="E46" s="111"/>
      <c r="F46" s="111"/>
      <c r="G46" s="111"/>
      <c r="H46" s="172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 ht="14.4" customHeight="1" x14ac:dyDescent="0.25">
      <c r="A47" s="170"/>
      <c r="B47" s="172"/>
      <c r="C47" s="111"/>
      <c r="D47" s="111"/>
      <c r="E47" s="111"/>
      <c r="F47" s="111"/>
      <c r="G47" s="111"/>
      <c r="H47" s="172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1:23" ht="14.4" customHeight="1" x14ac:dyDescent="0.25">
      <c r="A48" s="111"/>
      <c r="B48" s="172"/>
      <c r="C48" s="111"/>
      <c r="D48" s="111"/>
      <c r="E48" s="111"/>
      <c r="F48" s="111"/>
      <c r="G48" s="111"/>
      <c r="H48" s="172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1:23" ht="14.4" customHeight="1" x14ac:dyDescent="0.25">
      <c r="A49" s="111"/>
      <c r="B49" s="172"/>
      <c r="C49" s="111"/>
      <c r="D49" s="111"/>
      <c r="E49" s="111"/>
      <c r="F49" s="111"/>
      <c r="G49" s="111"/>
      <c r="H49" s="172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1:23" ht="14.4" customHeight="1" x14ac:dyDescent="0.25">
      <c r="A50" s="111"/>
      <c r="B50" s="172"/>
      <c r="C50" s="111"/>
      <c r="D50" s="111"/>
      <c r="E50" s="111"/>
      <c r="F50" s="111"/>
      <c r="G50" s="111"/>
      <c r="H50" s="172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1:23" ht="14.4" customHeight="1" x14ac:dyDescent="0.25">
      <c r="A51" s="111"/>
      <c r="B51" s="172"/>
      <c r="C51" s="111"/>
      <c r="D51" s="111"/>
      <c r="E51" s="111"/>
      <c r="F51" s="111"/>
      <c r="G51" s="111"/>
      <c r="H51" s="172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1:23" ht="14.4" customHeight="1" x14ac:dyDescent="0.25">
      <c r="A52" s="111"/>
      <c r="B52" s="172"/>
      <c r="C52" s="111"/>
      <c r="D52" s="111"/>
      <c r="E52" s="111"/>
      <c r="F52" s="111"/>
      <c r="G52" s="111"/>
      <c r="H52" s="172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1:23" ht="14.4" customHeight="1" x14ac:dyDescent="0.25">
      <c r="A53" s="111"/>
      <c r="B53" s="172"/>
      <c r="C53" s="111"/>
      <c r="D53" s="111"/>
      <c r="E53" s="111"/>
      <c r="F53" s="111"/>
      <c r="G53" s="111"/>
      <c r="H53" s="172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1:23" ht="14.4" customHeight="1" x14ac:dyDescent="0.25">
      <c r="A54" s="111"/>
      <c r="B54" s="172"/>
      <c r="C54" s="111"/>
      <c r="D54" s="111"/>
      <c r="E54" s="111"/>
      <c r="F54" s="111"/>
      <c r="G54" s="111"/>
      <c r="H54" s="172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1:23" ht="14.4" customHeight="1" x14ac:dyDescent="0.25">
      <c r="A55" s="111"/>
      <c r="B55" s="172"/>
      <c r="C55" s="111"/>
      <c r="D55" s="111"/>
      <c r="E55" s="111"/>
      <c r="F55" s="111"/>
      <c r="G55" s="111"/>
      <c r="H55" s="172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1:23" ht="14.4" customHeight="1" x14ac:dyDescent="0.25">
      <c r="A56" s="111"/>
      <c r="B56" s="172"/>
      <c r="C56" s="111"/>
      <c r="D56" s="111"/>
      <c r="E56" s="111"/>
      <c r="F56" s="111"/>
      <c r="G56" s="111"/>
      <c r="H56" s="172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1:23" ht="14.4" customHeight="1" x14ac:dyDescent="0.25">
      <c r="A57" s="111"/>
      <c r="B57" s="172"/>
      <c r="C57" s="111"/>
      <c r="D57" s="111"/>
      <c r="E57" s="111"/>
      <c r="F57" s="111"/>
      <c r="G57" s="111"/>
      <c r="H57" s="172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  <row r="58" spans="1:23" ht="14.4" customHeight="1" x14ac:dyDescent="0.25">
      <c r="A58" s="111"/>
      <c r="B58" s="172"/>
      <c r="C58" s="111"/>
      <c r="D58" s="111"/>
      <c r="E58" s="111"/>
      <c r="F58" s="111"/>
      <c r="G58" s="111"/>
      <c r="H58" s="172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</row>
    <row r="59" spans="1:23" ht="14.4" customHeight="1" x14ac:dyDescent="0.25">
      <c r="A59" s="111"/>
      <c r="B59" s="172"/>
      <c r="C59" s="111"/>
      <c r="D59" s="111"/>
      <c r="E59" s="111"/>
      <c r="F59" s="111"/>
      <c r="G59" s="111"/>
      <c r="H59" s="172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</row>
    <row r="60" spans="1:23" ht="14.4" customHeight="1" x14ac:dyDescent="0.25">
      <c r="A60" s="111"/>
      <c r="B60" s="172"/>
      <c r="C60" s="111"/>
      <c r="D60" s="111"/>
      <c r="E60" s="111"/>
      <c r="F60" s="111"/>
      <c r="G60" s="111"/>
      <c r="H60" s="172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</row>
    <row r="61" spans="1:23" ht="14.4" customHeight="1" x14ac:dyDescent="0.25">
      <c r="A61" s="111"/>
      <c r="B61" s="172"/>
      <c r="C61" s="111"/>
      <c r="D61" s="111"/>
      <c r="E61" s="111"/>
      <c r="F61" s="111"/>
      <c r="G61" s="111"/>
      <c r="H61" s="172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</row>
    <row r="62" spans="1:23" ht="14.4" customHeight="1" x14ac:dyDescent="0.25">
      <c r="A62" s="111"/>
      <c r="B62" s="172"/>
      <c r="C62" s="111"/>
      <c r="D62" s="111"/>
      <c r="E62" s="111"/>
      <c r="F62" s="111"/>
      <c r="G62" s="111"/>
      <c r="H62" s="172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</row>
    <row r="63" spans="1:23" ht="14.4" customHeight="1" x14ac:dyDescent="0.25">
      <c r="A63" s="111"/>
      <c r="B63" s="172"/>
      <c r="C63" s="111"/>
      <c r="D63" s="111"/>
      <c r="E63" s="111"/>
      <c r="F63" s="111"/>
      <c r="G63" s="111"/>
      <c r="H63" s="172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3" ht="14.4" customHeight="1" x14ac:dyDescent="0.25">
      <c r="A64" s="111"/>
      <c r="B64" s="172"/>
      <c r="C64" s="111"/>
      <c r="D64" s="111"/>
      <c r="E64" s="111"/>
      <c r="F64" s="111"/>
      <c r="G64" s="111"/>
      <c r="H64" s="172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1:23" ht="14.4" customHeight="1" x14ac:dyDescent="0.25">
      <c r="A65" s="111"/>
      <c r="B65" s="172"/>
      <c r="C65" s="111"/>
      <c r="D65" s="111"/>
      <c r="E65" s="111"/>
      <c r="F65" s="111"/>
      <c r="G65" s="111"/>
      <c r="H65" s="172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 ht="14.4" customHeight="1" x14ac:dyDescent="0.25">
      <c r="A66" s="111"/>
      <c r="B66" s="172"/>
      <c r="C66" s="111"/>
      <c r="D66" s="111"/>
      <c r="E66" s="111"/>
      <c r="F66" s="111"/>
      <c r="G66" s="111"/>
      <c r="H66" s="172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 ht="14.4" customHeight="1" x14ac:dyDescent="0.25">
      <c r="A67" s="111"/>
      <c r="B67" s="172"/>
      <c r="C67" s="111"/>
      <c r="D67" s="111"/>
      <c r="E67" s="111"/>
      <c r="F67" s="111"/>
      <c r="G67" s="111"/>
      <c r="H67" s="172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1:23" ht="14.4" customHeight="1" x14ac:dyDescent="0.25">
      <c r="A68" s="111"/>
      <c r="B68" s="172"/>
      <c r="C68" s="111"/>
      <c r="D68" s="111"/>
      <c r="E68" s="111"/>
      <c r="F68" s="111"/>
      <c r="G68" s="111"/>
      <c r="H68" s="172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 ht="14.4" customHeight="1" x14ac:dyDescent="0.25">
      <c r="A69" s="111"/>
      <c r="B69" s="172"/>
      <c r="C69" s="111"/>
      <c r="D69" s="111"/>
      <c r="E69" s="111"/>
      <c r="F69" s="111"/>
      <c r="G69" s="111"/>
      <c r="H69" s="172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1:23" ht="14.4" customHeight="1" x14ac:dyDescent="0.25">
      <c r="A70" s="111"/>
      <c r="B70" s="172"/>
      <c r="C70" s="111"/>
      <c r="D70" s="111"/>
      <c r="E70" s="111"/>
      <c r="F70" s="111"/>
      <c r="G70" s="111"/>
      <c r="H70" s="172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1:23" ht="14.4" customHeight="1" x14ac:dyDescent="0.25">
      <c r="A71" s="111"/>
      <c r="B71" s="172"/>
      <c r="C71" s="111"/>
      <c r="D71" s="111"/>
      <c r="E71" s="111"/>
      <c r="F71" s="111"/>
      <c r="G71" s="111"/>
      <c r="H71" s="172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23" ht="14.4" customHeight="1" x14ac:dyDescent="0.25">
      <c r="A72" s="111"/>
      <c r="B72" s="172"/>
      <c r="C72" s="111"/>
      <c r="D72" s="111"/>
      <c r="E72" s="111"/>
      <c r="F72" s="111"/>
      <c r="G72" s="111"/>
      <c r="H72" s="172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1:23" ht="14.4" customHeight="1" x14ac:dyDescent="0.25">
      <c r="A73" s="111"/>
      <c r="B73" s="172"/>
      <c r="C73" s="111"/>
      <c r="D73" s="111"/>
      <c r="E73" s="111"/>
      <c r="F73" s="111"/>
      <c r="G73" s="111"/>
      <c r="H73" s="172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1:23" ht="14.4" customHeight="1" x14ac:dyDescent="0.25">
      <c r="A74" s="111"/>
      <c r="B74" s="172"/>
      <c r="C74" s="111"/>
      <c r="D74" s="111"/>
      <c r="E74" s="111"/>
      <c r="F74" s="111"/>
      <c r="G74" s="111"/>
      <c r="H74" s="172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1:23" ht="14.4" customHeight="1" x14ac:dyDescent="0.25">
      <c r="A75" s="111"/>
      <c r="B75" s="172"/>
      <c r="C75" s="111"/>
      <c r="D75" s="111"/>
      <c r="E75" s="111"/>
      <c r="F75" s="111"/>
      <c r="G75" s="111"/>
      <c r="H75" s="172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1:23" ht="14.4" customHeight="1" x14ac:dyDescent="0.25">
      <c r="A76" s="111"/>
      <c r="B76" s="172"/>
      <c r="C76" s="111"/>
      <c r="D76" s="111"/>
      <c r="E76" s="111"/>
      <c r="F76" s="111"/>
      <c r="G76" s="111"/>
      <c r="H76" s="172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1:23" ht="14.4" customHeight="1" x14ac:dyDescent="0.25">
      <c r="A77" s="111"/>
      <c r="B77" s="172"/>
      <c r="C77" s="111"/>
      <c r="D77" s="111"/>
      <c r="E77" s="111"/>
      <c r="F77" s="111"/>
      <c r="G77" s="111"/>
      <c r="H77" s="172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1:23" ht="14.4" customHeight="1" x14ac:dyDescent="0.25">
      <c r="A78" s="111"/>
      <c r="B78" s="172"/>
      <c r="C78" s="111"/>
      <c r="D78" s="111"/>
      <c r="E78" s="111"/>
      <c r="F78" s="111"/>
      <c r="G78" s="111"/>
      <c r="H78" s="172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3" ht="14.4" customHeight="1" x14ac:dyDescent="0.25">
      <c r="A79" s="111"/>
      <c r="B79" s="172"/>
      <c r="C79" s="111"/>
      <c r="D79" s="111"/>
      <c r="E79" s="111"/>
      <c r="F79" s="111"/>
      <c r="G79" s="111"/>
      <c r="H79" s="172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1:23" ht="14.4" customHeight="1" x14ac:dyDescent="0.25">
      <c r="A80" s="111"/>
      <c r="B80" s="172"/>
      <c r="C80" s="111"/>
      <c r="D80" s="111"/>
      <c r="E80" s="111"/>
      <c r="F80" s="111"/>
      <c r="G80" s="111"/>
      <c r="H80" s="172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1:23" ht="14.4" customHeight="1" x14ac:dyDescent="0.25">
      <c r="A81" s="111"/>
      <c r="B81" s="172"/>
      <c r="C81" s="111"/>
      <c r="D81" s="111"/>
      <c r="E81" s="111"/>
      <c r="F81" s="111"/>
      <c r="G81" s="111"/>
      <c r="H81" s="172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1:23" ht="14.4" customHeight="1" x14ac:dyDescent="0.25">
      <c r="A82" s="111"/>
      <c r="B82" s="172"/>
      <c r="C82" s="111"/>
      <c r="D82" s="111"/>
      <c r="E82" s="111"/>
      <c r="F82" s="111"/>
      <c r="G82" s="111"/>
      <c r="H82" s="172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1:23" ht="14.4" customHeight="1" x14ac:dyDescent="0.25">
      <c r="A83" s="111"/>
      <c r="B83" s="172"/>
      <c r="C83" s="111"/>
      <c r="D83" s="111"/>
      <c r="E83" s="111"/>
      <c r="F83" s="111"/>
      <c r="G83" s="111"/>
      <c r="H83" s="172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1:23" ht="14.4" customHeight="1" x14ac:dyDescent="0.25">
      <c r="A84" s="111"/>
      <c r="B84" s="172"/>
      <c r="C84" s="111"/>
      <c r="D84" s="111"/>
      <c r="E84" s="111"/>
      <c r="F84" s="111"/>
      <c r="G84" s="111"/>
      <c r="H84" s="172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1:23" ht="14.4" customHeight="1" x14ac:dyDescent="0.25">
      <c r="A85" s="111"/>
      <c r="B85" s="172"/>
      <c r="C85" s="111"/>
      <c r="D85" s="111"/>
      <c r="E85" s="111"/>
      <c r="F85" s="111"/>
      <c r="G85" s="111"/>
      <c r="H85" s="172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1:23" ht="14.4" customHeight="1" x14ac:dyDescent="0.25">
      <c r="A86" s="111"/>
      <c r="B86" s="172"/>
      <c r="C86" s="111"/>
      <c r="D86" s="111"/>
      <c r="E86" s="111"/>
      <c r="F86" s="111"/>
      <c r="G86" s="111"/>
      <c r="H86" s="172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 ht="14.4" customHeight="1" x14ac:dyDescent="0.25">
      <c r="A87" s="111"/>
      <c r="B87" s="172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 ht="20.100000000000001" customHeight="1" x14ac:dyDescent="0.25">
      <c r="A88" s="111"/>
      <c r="B88" s="172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23" x14ac:dyDescent="0.25">
      <c r="A89" s="111"/>
      <c r="B89" s="172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23" ht="15" customHeight="1" x14ac:dyDescent="0.25">
      <c r="A90" s="111"/>
      <c r="B90" s="172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23" ht="15" customHeight="1" x14ac:dyDescent="0.25">
      <c r="A91" s="111"/>
      <c r="B91" s="172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23" ht="15" customHeight="1" x14ac:dyDescent="0.25">
      <c r="A92" s="111"/>
      <c r="B92" s="172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 x14ac:dyDescent="0.25">
      <c r="A93" s="111"/>
      <c r="B93" s="172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23" x14ac:dyDescent="0.25">
      <c r="A94" s="111"/>
      <c r="B94" s="172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23" x14ac:dyDescent="0.25">
      <c r="A95" s="111"/>
      <c r="B95" s="172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23" x14ac:dyDescent="0.25">
      <c r="A96" s="111"/>
      <c r="B96" s="172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23" x14ac:dyDescent="0.25">
      <c r="A97" s="111"/>
      <c r="B97" s="172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23" x14ac:dyDescent="0.25">
      <c r="A98" s="111"/>
      <c r="B98" s="172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1:23" x14ac:dyDescent="0.25">
      <c r="A99" s="111"/>
      <c r="B99" s="172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1:23" x14ac:dyDescent="0.25">
      <c r="A100" s="111"/>
      <c r="B100" s="172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1:23" x14ac:dyDescent="0.25">
      <c r="A101" s="111"/>
      <c r="B101" s="172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1:23" x14ac:dyDescent="0.25">
      <c r="A102" s="111"/>
      <c r="B102" s="172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 x14ac:dyDescent="0.25">
      <c r="A103" s="111"/>
      <c r="B103" s="172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 x14ac:dyDescent="0.25">
      <c r="A104" s="111"/>
      <c r="B104" s="172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23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1:23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1:23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1:23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1:23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1:23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1:23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1:23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1:23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1:23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1:23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1:23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1:23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1:23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1:23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1:23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1:23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1:23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</row>
    <row r="124" spans="1:23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</row>
    <row r="125" spans="1:23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</row>
    <row r="126" spans="1:23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</row>
    <row r="127" spans="1:23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</row>
    <row r="128" spans="1:23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</row>
    <row r="129" spans="1:23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</row>
    <row r="130" spans="1:23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</row>
    <row r="131" spans="1:23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</row>
    <row r="132" spans="1:23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</row>
    <row r="133" spans="1:23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</row>
    <row r="134" spans="1:23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</row>
    <row r="135" spans="1:23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</row>
    <row r="136" spans="1:23" x14ac:dyDescent="0.25">
      <c r="A136" s="111"/>
      <c r="B136" s="111"/>
      <c r="C136" s="111"/>
      <c r="D136" s="111"/>
      <c r="E136" s="111"/>
      <c r="F136" s="111"/>
    </row>
    <row r="137" spans="1:23" x14ac:dyDescent="0.25">
      <c r="A137" s="111"/>
      <c r="B137" s="111"/>
      <c r="C137" s="111"/>
      <c r="D137" s="111"/>
      <c r="E137" s="111"/>
      <c r="F137" s="111"/>
    </row>
    <row r="138" spans="1:23" x14ac:dyDescent="0.25">
      <c r="A138" s="111"/>
      <c r="B138" s="111"/>
      <c r="C138" s="111"/>
      <c r="D138" s="111"/>
      <c r="E138" s="111"/>
      <c r="F138" s="111"/>
    </row>
    <row r="139" spans="1:23" x14ac:dyDescent="0.25">
      <c r="A139" s="111"/>
      <c r="B139" s="111"/>
      <c r="C139" s="111"/>
      <c r="D139" s="111"/>
      <c r="E139" s="111"/>
      <c r="F139" s="111"/>
    </row>
  </sheetData>
  <mergeCells count="5">
    <mergeCell ref="A1:B1"/>
    <mergeCell ref="A2:F2"/>
    <mergeCell ref="A3:F3"/>
    <mergeCell ref="A4:B5"/>
    <mergeCell ref="F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rightToLeft="1" zoomScale="96" zoomScaleNormal="96" workbookViewId="0">
      <selection activeCell="D108" sqref="D108"/>
    </sheetView>
  </sheetViews>
  <sheetFormatPr defaultRowHeight="13.2" x14ac:dyDescent="0.25"/>
  <cols>
    <col min="1" max="1" width="3.6640625" customWidth="1"/>
    <col min="2" max="2" width="41.88671875" customWidth="1"/>
    <col min="3" max="5" width="17.109375" customWidth="1"/>
    <col min="6" max="6" width="64.44140625" customWidth="1"/>
    <col min="7" max="7" width="3.6640625" customWidth="1"/>
  </cols>
  <sheetData>
    <row r="1" spans="1:24" ht="19.2" x14ac:dyDescent="0.6">
      <c r="A1" s="435" t="s">
        <v>124</v>
      </c>
      <c r="B1" s="436"/>
      <c r="C1" s="12"/>
      <c r="D1" s="12"/>
      <c r="E1" s="12"/>
      <c r="F1" s="21" t="s">
        <v>90</v>
      </c>
      <c r="G1" s="167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4" s="2" customFormat="1" ht="20.100000000000001" customHeight="1" x14ac:dyDescent="0.25">
      <c r="A2" s="437" t="s">
        <v>102</v>
      </c>
      <c r="B2" s="437"/>
      <c r="C2" s="437"/>
      <c r="D2" s="437"/>
      <c r="E2" s="437"/>
      <c r="F2" s="437"/>
      <c r="G2" s="169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4" s="2" customFormat="1" ht="20.100000000000001" customHeight="1" x14ac:dyDescent="0.25">
      <c r="A3" s="438" t="s">
        <v>267</v>
      </c>
      <c r="B3" s="438"/>
      <c r="C3" s="438"/>
      <c r="D3" s="438"/>
      <c r="E3" s="438"/>
      <c r="F3" s="438"/>
      <c r="G3" s="169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4" ht="21" customHeight="1" x14ac:dyDescent="0.25">
      <c r="A4" s="433" t="s">
        <v>1</v>
      </c>
      <c r="B4" s="433"/>
      <c r="C4" s="400" t="s">
        <v>6</v>
      </c>
      <c r="D4" s="400" t="s">
        <v>11</v>
      </c>
      <c r="E4" s="401" t="s">
        <v>7</v>
      </c>
      <c r="F4" s="465" t="s">
        <v>307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4" ht="20.100000000000001" customHeight="1" x14ac:dyDescent="0.25">
      <c r="A5" s="433"/>
      <c r="B5" s="433"/>
      <c r="C5" s="304" t="s">
        <v>8</v>
      </c>
      <c r="D5" s="304" t="s">
        <v>9</v>
      </c>
      <c r="E5" s="306" t="s">
        <v>10</v>
      </c>
      <c r="F5" s="467"/>
      <c r="G5" s="468"/>
      <c r="H5" s="111"/>
      <c r="I5" s="111"/>
      <c r="J5" s="111"/>
      <c r="K5" s="111"/>
      <c r="L5" s="173"/>
      <c r="M5" s="111"/>
      <c r="N5" s="111"/>
      <c r="O5" s="111"/>
      <c r="P5" s="111"/>
      <c r="Q5" s="111"/>
      <c r="R5" s="111"/>
      <c r="S5" s="111"/>
      <c r="T5" s="111"/>
      <c r="U5" s="111"/>
    </row>
    <row r="6" spans="1:24" ht="20.100000000000001" customHeight="1" x14ac:dyDescent="0.25">
      <c r="A6" s="15" t="s">
        <v>49</v>
      </c>
      <c r="B6" s="261" t="s">
        <v>74</v>
      </c>
      <c r="C6" s="52">
        <v>0.82802547770700641</v>
      </c>
      <c r="D6" s="39">
        <v>0.74838709677419357</v>
      </c>
      <c r="E6" s="43">
        <v>0.66666666666666663</v>
      </c>
      <c r="F6" s="235" t="s">
        <v>248</v>
      </c>
      <c r="G6" s="248" t="s">
        <v>230</v>
      </c>
      <c r="H6" s="111"/>
      <c r="I6" s="111"/>
      <c r="J6" s="114"/>
      <c r="K6" s="114"/>
      <c r="L6" s="114"/>
      <c r="M6" s="111"/>
      <c r="N6" s="114"/>
      <c r="O6" s="114"/>
      <c r="P6" s="114"/>
      <c r="Q6" s="111"/>
      <c r="R6" s="114"/>
      <c r="S6" s="114"/>
      <c r="T6" s="114"/>
      <c r="U6" s="111"/>
      <c r="V6" s="3"/>
      <c r="W6" s="3"/>
      <c r="X6" s="3"/>
    </row>
    <row r="7" spans="1:24" ht="20.100000000000001" customHeight="1" x14ac:dyDescent="0.25">
      <c r="A7" s="16" t="s">
        <v>50</v>
      </c>
      <c r="B7" s="337" t="s">
        <v>86</v>
      </c>
      <c r="C7" s="58">
        <v>0.33333333333333331</v>
      </c>
      <c r="D7" s="40">
        <v>0.27777777777777779</v>
      </c>
      <c r="E7" s="46">
        <v>0.12</v>
      </c>
      <c r="F7" s="236" t="s">
        <v>251</v>
      </c>
      <c r="G7" s="249" t="s">
        <v>231</v>
      </c>
      <c r="H7" s="111"/>
      <c r="I7" s="111"/>
      <c r="J7" s="114"/>
      <c r="K7" s="114"/>
      <c r="L7" s="114"/>
      <c r="M7" s="111"/>
      <c r="N7" s="114"/>
      <c r="O7" s="114"/>
      <c r="P7" s="114"/>
      <c r="Q7" s="111"/>
      <c r="R7" s="114"/>
      <c r="S7" s="111"/>
      <c r="T7" s="111"/>
      <c r="U7" s="111"/>
      <c r="V7" s="3"/>
      <c r="W7" s="3"/>
      <c r="X7" s="3"/>
    </row>
    <row r="8" spans="1:24" ht="20.100000000000001" customHeight="1" x14ac:dyDescent="0.25">
      <c r="A8" s="15" t="s">
        <v>51</v>
      </c>
      <c r="B8" s="261" t="s">
        <v>52</v>
      </c>
      <c r="C8" s="52">
        <v>0.84974093264248707</v>
      </c>
      <c r="D8" s="39">
        <v>0.76712328767123283</v>
      </c>
      <c r="E8" s="43">
        <v>0.63076923076923075</v>
      </c>
      <c r="F8" s="235" t="s">
        <v>249</v>
      </c>
      <c r="G8" s="248" t="s">
        <v>232</v>
      </c>
      <c r="H8" s="111"/>
      <c r="I8" s="111"/>
      <c r="J8" s="114"/>
      <c r="K8" s="114"/>
      <c r="L8" s="114"/>
      <c r="M8" s="111"/>
      <c r="N8" s="114"/>
      <c r="O8" s="114"/>
      <c r="P8" s="114"/>
      <c r="Q8" s="111"/>
      <c r="R8" s="114"/>
      <c r="S8" s="111"/>
      <c r="T8" s="111"/>
      <c r="U8" s="111"/>
      <c r="V8" s="3"/>
      <c r="W8" s="3"/>
      <c r="X8" s="3"/>
    </row>
    <row r="9" spans="1:24" ht="20.100000000000001" customHeight="1" x14ac:dyDescent="0.25">
      <c r="A9" s="16" t="s">
        <v>53</v>
      </c>
      <c r="B9" s="262" t="s">
        <v>75</v>
      </c>
      <c r="C9" s="57">
        <v>0.86149365558422597</v>
      </c>
      <c r="D9" s="44">
        <v>0.86120284986359397</v>
      </c>
      <c r="E9" s="45">
        <v>0.78905078933262007</v>
      </c>
      <c r="F9" s="236" t="s">
        <v>263</v>
      </c>
      <c r="G9" s="249" t="s">
        <v>233</v>
      </c>
      <c r="H9" s="111"/>
      <c r="I9" s="111"/>
      <c r="J9" s="114"/>
      <c r="K9" s="114"/>
      <c r="L9" s="114"/>
      <c r="M9" s="111"/>
      <c r="N9" s="114"/>
      <c r="O9" s="114"/>
      <c r="P9" s="114"/>
      <c r="Q9" s="111"/>
      <c r="R9" s="114"/>
      <c r="S9" s="111"/>
      <c r="T9" s="111"/>
      <c r="U9" s="111"/>
      <c r="V9" s="3"/>
      <c r="W9" s="3"/>
      <c r="X9" s="3"/>
    </row>
    <row r="10" spans="1:24" ht="20.100000000000001" customHeight="1" x14ac:dyDescent="0.25">
      <c r="A10" s="15" t="s">
        <v>54</v>
      </c>
      <c r="B10" s="263" t="s">
        <v>76</v>
      </c>
      <c r="C10" s="52">
        <v>0.82758620689655171</v>
      </c>
      <c r="D10" s="39">
        <v>0.82857142857142863</v>
      </c>
      <c r="E10" s="43">
        <v>0.7142857142857143</v>
      </c>
      <c r="F10" s="235" t="s">
        <v>250</v>
      </c>
      <c r="G10" s="248" t="s">
        <v>234</v>
      </c>
      <c r="H10" s="111"/>
      <c r="I10" s="111"/>
      <c r="J10" s="114"/>
      <c r="K10" s="114"/>
      <c r="L10" s="114"/>
      <c r="M10" s="111"/>
      <c r="N10" s="114"/>
      <c r="O10" s="114"/>
      <c r="P10" s="114"/>
      <c r="Q10" s="111"/>
      <c r="R10" s="114"/>
      <c r="S10" s="111"/>
      <c r="T10" s="111"/>
      <c r="U10" s="111"/>
      <c r="V10" s="3"/>
      <c r="W10" s="3"/>
      <c r="X10" s="3"/>
    </row>
    <row r="11" spans="1:24" ht="20.100000000000001" customHeight="1" x14ac:dyDescent="0.25">
      <c r="A11" s="16" t="s">
        <v>55</v>
      </c>
      <c r="B11" s="347" t="s">
        <v>56</v>
      </c>
      <c r="C11" s="59">
        <v>0.71232876712328763</v>
      </c>
      <c r="D11" s="60">
        <v>0.6550279329608939</v>
      </c>
      <c r="E11" s="61">
        <v>0.44534412955465585</v>
      </c>
      <c r="F11" s="236" t="s">
        <v>252</v>
      </c>
      <c r="G11" s="249" t="s">
        <v>235</v>
      </c>
      <c r="H11" s="111"/>
      <c r="I11" s="111"/>
      <c r="J11" s="114"/>
      <c r="K11" s="114"/>
      <c r="L11" s="114"/>
      <c r="M11" s="111"/>
      <c r="N11" s="114"/>
      <c r="O11" s="114"/>
      <c r="P11" s="114"/>
      <c r="Q11" s="111"/>
      <c r="R11" s="114"/>
      <c r="S11" s="111"/>
      <c r="T11" s="111"/>
      <c r="U11" s="111"/>
      <c r="V11" s="3"/>
      <c r="W11" s="3"/>
      <c r="X11" s="3"/>
    </row>
    <row r="12" spans="1:24" ht="20.100000000000001" customHeight="1" x14ac:dyDescent="0.25">
      <c r="A12" s="15" t="s">
        <v>57</v>
      </c>
      <c r="B12" s="265" t="s">
        <v>77</v>
      </c>
      <c r="C12" s="52">
        <v>0.77337989910748928</v>
      </c>
      <c r="D12" s="39">
        <v>0.72806067172264355</v>
      </c>
      <c r="E12" s="43">
        <v>0.63492063492063489</v>
      </c>
      <c r="F12" s="235" t="s">
        <v>262</v>
      </c>
      <c r="G12" s="248" t="s">
        <v>236</v>
      </c>
      <c r="H12" s="111"/>
      <c r="I12" s="111"/>
      <c r="J12" s="114"/>
      <c r="K12" s="114"/>
      <c r="L12" s="114"/>
      <c r="M12" s="111"/>
      <c r="N12" s="114"/>
      <c r="O12" s="114"/>
      <c r="P12" s="114"/>
      <c r="Q12" s="111"/>
      <c r="R12" s="114"/>
      <c r="S12" s="111"/>
      <c r="T12" s="111"/>
      <c r="U12" s="111"/>
      <c r="V12" s="3"/>
      <c r="W12" s="3"/>
      <c r="X12" s="3"/>
    </row>
    <row r="13" spans="1:24" ht="20.100000000000001" customHeight="1" x14ac:dyDescent="0.25">
      <c r="A13" s="16" t="s">
        <v>58</v>
      </c>
      <c r="B13" s="266" t="s">
        <v>59</v>
      </c>
      <c r="C13" s="57">
        <v>0.62121212121212122</v>
      </c>
      <c r="D13" s="44">
        <v>0.60843373493975905</v>
      </c>
      <c r="E13" s="45">
        <v>0.48</v>
      </c>
      <c r="F13" s="236" t="s">
        <v>253</v>
      </c>
      <c r="G13" s="249" t="s">
        <v>237</v>
      </c>
      <c r="H13" s="111"/>
      <c r="I13" s="111"/>
      <c r="J13" s="114"/>
      <c r="K13" s="114"/>
      <c r="L13" s="114"/>
      <c r="M13" s="111"/>
      <c r="N13" s="114"/>
      <c r="O13" s="114"/>
      <c r="P13" s="114"/>
      <c r="Q13" s="111"/>
      <c r="R13" s="114"/>
      <c r="S13" s="111"/>
      <c r="T13" s="111"/>
      <c r="U13" s="111"/>
      <c r="V13" s="3"/>
      <c r="W13" s="3"/>
      <c r="X13" s="3"/>
    </row>
    <row r="14" spans="1:24" ht="20.100000000000001" customHeight="1" x14ac:dyDescent="0.25">
      <c r="A14" s="17" t="s">
        <v>60</v>
      </c>
      <c r="B14" s="261" t="s">
        <v>78</v>
      </c>
      <c r="C14" s="52">
        <v>0.91269126912691267</v>
      </c>
      <c r="D14" s="39">
        <v>0.86603995299647474</v>
      </c>
      <c r="E14" s="43">
        <v>0.80701754385964908</v>
      </c>
      <c r="F14" s="235" t="s">
        <v>260</v>
      </c>
      <c r="G14" s="248" t="s">
        <v>238</v>
      </c>
      <c r="H14" s="111"/>
      <c r="I14" s="111"/>
      <c r="J14" s="114"/>
      <c r="K14" s="114"/>
      <c r="L14" s="114"/>
      <c r="M14" s="111"/>
      <c r="N14" s="114"/>
      <c r="O14" s="114"/>
      <c r="P14" s="114"/>
      <c r="Q14" s="111"/>
      <c r="R14" s="114"/>
      <c r="S14" s="111"/>
      <c r="T14" s="111"/>
      <c r="U14" s="111"/>
      <c r="V14" s="3"/>
      <c r="W14" s="3"/>
      <c r="X14" s="3"/>
    </row>
    <row r="15" spans="1:24" ht="20.100000000000001" customHeight="1" x14ac:dyDescent="0.25">
      <c r="A15" s="18" t="s">
        <v>61</v>
      </c>
      <c r="B15" s="331" t="s">
        <v>62</v>
      </c>
      <c r="C15" s="44">
        <v>0.70370370370370372</v>
      </c>
      <c r="D15" s="44">
        <v>0.78688524590163933</v>
      </c>
      <c r="E15" s="45">
        <v>0.82352941176470584</v>
      </c>
      <c r="F15" s="236" t="s">
        <v>254</v>
      </c>
      <c r="G15" s="249" t="s">
        <v>239</v>
      </c>
      <c r="H15" s="111"/>
      <c r="I15" s="111"/>
      <c r="J15" s="114"/>
      <c r="K15" s="114"/>
      <c r="L15" s="114"/>
      <c r="M15" s="111"/>
      <c r="N15" s="114"/>
      <c r="O15" s="114"/>
      <c r="P15" s="114"/>
      <c r="Q15" s="111"/>
      <c r="R15" s="114"/>
      <c r="S15" s="111"/>
      <c r="T15" s="111"/>
      <c r="U15" s="111"/>
      <c r="V15" s="3"/>
      <c r="W15" s="3"/>
      <c r="X15" s="3"/>
    </row>
    <row r="16" spans="1:24" ht="20.100000000000001" customHeight="1" x14ac:dyDescent="0.25">
      <c r="A16" s="17" t="s">
        <v>63</v>
      </c>
      <c r="B16" s="268" t="s">
        <v>64</v>
      </c>
      <c r="C16" s="52">
        <v>0.8571428571428571</v>
      </c>
      <c r="D16" s="39">
        <v>0.80434782608695654</v>
      </c>
      <c r="E16" s="52">
        <v>0.66666666666666663</v>
      </c>
      <c r="F16" s="235" t="s">
        <v>261</v>
      </c>
      <c r="G16" s="248" t="s">
        <v>240</v>
      </c>
      <c r="H16" s="111"/>
      <c r="I16" s="111"/>
      <c r="J16" s="114"/>
      <c r="K16" s="114"/>
      <c r="L16" s="114"/>
      <c r="M16" s="111"/>
      <c r="N16" s="114"/>
      <c r="O16" s="114"/>
      <c r="P16" s="114"/>
      <c r="Q16" s="111"/>
      <c r="R16" s="114"/>
      <c r="S16" s="111"/>
      <c r="T16" s="111"/>
      <c r="U16" s="111"/>
      <c r="V16" s="3"/>
      <c r="W16" s="3"/>
      <c r="X16" s="3"/>
    </row>
    <row r="17" spans="1:24" ht="20.100000000000001" customHeight="1" x14ac:dyDescent="0.25">
      <c r="A17" s="18" t="s">
        <v>65</v>
      </c>
      <c r="B17" s="328" t="s">
        <v>66</v>
      </c>
      <c r="C17" s="44">
        <v>0.84635416666666663</v>
      </c>
      <c r="D17" s="44">
        <v>0.85</v>
      </c>
      <c r="E17" s="57">
        <v>0.83333333333333337</v>
      </c>
      <c r="F17" s="236" t="s">
        <v>255</v>
      </c>
      <c r="G17" s="249" t="s">
        <v>241</v>
      </c>
      <c r="H17" s="111"/>
      <c r="I17" s="111"/>
      <c r="J17" s="114"/>
      <c r="K17" s="114"/>
      <c r="L17" s="114"/>
      <c r="M17" s="111"/>
      <c r="N17" s="114"/>
      <c r="O17" s="114"/>
      <c r="P17" s="114"/>
      <c r="Q17" s="111"/>
      <c r="R17" s="114"/>
      <c r="S17" s="111"/>
      <c r="T17" s="111"/>
      <c r="U17" s="111"/>
      <c r="V17" s="3"/>
      <c r="W17" s="3"/>
      <c r="X17" s="3"/>
    </row>
    <row r="18" spans="1:24" ht="20.100000000000001" customHeight="1" x14ac:dyDescent="0.25">
      <c r="A18" s="17" t="s">
        <v>67</v>
      </c>
      <c r="B18" s="261" t="s">
        <v>82</v>
      </c>
      <c r="C18" s="39">
        <v>0.88669950738916259</v>
      </c>
      <c r="D18" s="39">
        <v>0.87980769230769229</v>
      </c>
      <c r="E18" s="52">
        <v>0.88888888888888884</v>
      </c>
      <c r="F18" s="235" t="s">
        <v>256</v>
      </c>
      <c r="G18" s="248" t="s">
        <v>242</v>
      </c>
      <c r="H18" s="111"/>
      <c r="I18" s="111"/>
      <c r="J18" s="114"/>
      <c r="K18" s="114"/>
      <c r="L18" s="114"/>
      <c r="M18" s="111"/>
      <c r="N18" s="114"/>
      <c r="O18" s="114"/>
      <c r="P18" s="114"/>
      <c r="Q18" s="111"/>
      <c r="R18" s="114"/>
      <c r="S18" s="111"/>
      <c r="T18" s="111"/>
      <c r="U18" s="111"/>
      <c r="V18" s="3"/>
      <c r="W18" s="3"/>
      <c r="X18" s="3"/>
    </row>
    <row r="19" spans="1:24" ht="20.100000000000001" customHeight="1" x14ac:dyDescent="0.25">
      <c r="A19" s="18" t="s">
        <v>68</v>
      </c>
      <c r="B19" s="348" t="s">
        <v>79</v>
      </c>
      <c r="C19" s="58">
        <v>0.81521739130434778</v>
      </c>
      <c r="D19" s="40">
        <v>0.76470588235294112</v>
      </c>
      <c r="E19" s="46">
        <v>0.75555555555555554</v>
      </c>
      <c r="F19" s="236" t="s">
        <v>259</v>
      </c>
      <c r="G19" s="249" t="s">
        <v>243</v>
      </c>
      <c r="H19" s="111"/>
      <c r="I19" s="111"/>
      <c r="J19" s="114"/>
      <c r="K19" s="114"/>
      <c r="L19" s="114"/>
      <c r="M19" s="111"/>
      <c r="N19" s="114"/>
      <c r="O19" s="114"/>
      <c r="P19" s="114"/>
      <c r="Q19" s="111"/>
      <c r="R19" s="114"/>
      <c r="S19" s="111"/>
      <c r="T19" s="111"/>
      <c r="U19" s="111"/>
      <c r="V19" s="3"/>
      <c r="W19" s="3"/>
      <c r="X19" s="3"/>
    </row>
    <row r="20" spans="1:24" ht="20.100000000000001" customHeight="1" x14ac:dyDescent="0.25">
      <c r="A20" s="17" t="s">
        <v>69</v>
      </c>
      <c r="B20" s="261" t="s">
        <v>0</v>
      </c>
      <c r="C20" s="52">
        <v>0.7857142857142857</v>
      </c>
      <c r="D20" s="39">
        <v>0.79272727272727272</v>
      </c>
      <c r="E20" s="52">
        <v>0.73626373626373631</v>
      </c>
      <c r="F20" s="235" t="s">
        <v>257</v>
      </c>
      <c r="G20" s="248" t="s">
        <v>247</v>
      </c>
      <c r="H20" s="111"/>
      <c r="I20" s="111"/>
      <c r="J20" s="114"/>
      <c r="K20" s="114"/>
      <c r="L20" s="114"/>
      <c r="M20" s="111"/>
      <c r="N20" s="114"/>
      <c r="O20" s="114"/>
      <c r="P20" s="114"/>
      <c r="Q20" s="111"/>
      <c r="R20" s="114"/>
      <c r="S20" s="111"/>
      <c r="T20" s="111"/>
      <c r="U20" s="111"/>
      <c r="V20" s="3"/>
      <c r="W20" s="3"/>
      <c r="X20" s="3"/>
    </row>
    <row r="21" spans="1:24" ht="20.100000000000001" customHeight="1" x14ac:dyDescent="0.25">
      <c r="A21" s="18" t="s">
        <v>70</v>
      </c>
      <c r="B21" s="270" t="s">
        <v>80</v>
      </c>
      <c r="C21" s="57">
        <v>0.8666666666666667</v>
      </c>
      <c r="D21" s="44">
        <v>0.78767123287671237</v>
      </c>
      <c r="E21" s="45">
        <v>0.76136363636363635</v>
      </c>
      <c r="F21" s="236" t="s">
        <v>264</v>
      </c>
      <c r="G21" s="249" t="s">
        <v>244</v>
      </c>
      <c r="H21" s="111"/>
      <c r="I21" s="111"/>
      <c r="J21" s="114"/>
      <c r="K21" s="114"/>
      <c r="L21" s="114"/>
      <c r="M21" s="111"/>
      <c r="N21" s="114"/>
      <c r="O21" s="114"/>
      <c r="P21" s="114"/>
      <c r="Q21" s="111"/>
      <c r="R21" s="114"/>
      <c r="S21" s="111"/>
      <c r="T21" s="111"/>
      <c r="U21" s="111"/>
      <c r="V21" s="3"/>
      <c r="W21" s="3"/>
      <c r="X21" s="3"/>
    </row>
    <row r="22" spans="1:24" ht="20.100000000000001" customHeight="1" x14ac:dyDescent="0.25">
      <c r="A22" s="17" t="s">
        <v>71</v>
      </c>
      <c r="B22" s="271" t="s">
        <v>81</v>
      </c>
      <c r="C22" s="52">
        <v>0.84375</v>
      </c>
      <c r="D22" s="39">
        <v>0.90476190476190477</v>
      </c>
      <c r="E22" s="43">
        <v>0.90476190476190477</v>
      </c>
      <c r="F22" s="235" t="s">
        <v>258</v>
      </c>
      <c r="G22" s="248" t="s">
        <v>245</v>
      </c>
      <c r="H22" s="111"/>
      <c r="I22" s="111"/>
      <c r="J22" s="114"/>
      <c r="K22" s="114"/>
      <c r="L22" s="114"/>
      <c r="M22" s="111"/>
      <c r="N22" s="114"/>
      <c r="O22" s="114"/>
      <c r="P22" s="114"/>
      <c r="Q22" s="111"/>
      <c r="R22" s="114"/>
      <c r="S22" s="111"/>
      <c r="T22" s="111"/>
      <c r="U22" s="111"/>
      <c r="V22" s="3"/>
      <c r="W22" s="3"/>
      <c r="X22" s="3"/>
    </row>
    <row r="23" spans="1:24" ht="20.100000000000001" customHeight="1" x14ac:dyDescent="0.25">
      <c r="A23" s="19" t="s">
        <v>72</v>
      </c>
      <c r="B23" s="340" t="s">
        <v>73</v>
      </c>
      <c r="C23" s="58">
        <v>0.88990825688073394</v>
      </c>
      <c r="D23" s="40">
        <v>0.82352941176470584</v>
      </c>
      <c r="E23" s="46">
        <v>0.83333333333333337</v>
      </c>
      <c r="F23" s="237" t="s">
        <v>265</v>
      </c>
      <c r="G23" s="249" t="s">
        <v>246</v>
      </c>
      <c r="H23" s="111"/>
      <c r="I23" s="111"/>
      <c r="J23" s="114"/>
      <c r="K23" s="114"/>
      <c r="L23" s="114"/>
      <c r="M23" s="111"/>
      <c r="N23" s="114"/>
      <c r="O23" s="114"/>
      <c r="P23" s="114"/>
      <c r="Q23" s="111"/>
      <c r="R23" s="114"/>
      <c r="S23" s="111"/>
      <c r="T23" s="111"/>
      <c r="U23" s="111"/>
      <c r="V23" s="3"/>
      <c r="W23" s="3"/>
      <c r="X23" s="3"/>
    </row>
    <row r="24" spans="1:24" ht="14.4" customHeight="1" x14ac:dyDescent="0.25">
      <c r="A24" s="480" t="s">
        <v>182</v>
      </c>
      <c r="B24" s="481"/>
      <c r="C24" s="481"/>
      <c r="D24" s="481"/>
      <c r="E24" s="481"/>
      <c r="F24" s="482"/>
      <c r="G24" s="17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4" ht="14.4" customHeight="1" x14ac:dyDescent="0.25">
      <c r="A25" s="115"/>
      <c r="B25" s="148"/>
      <c r="C25" s="178"/>
      <c r="D25" s="179"/>
      <c r="E25" s="180"/>
      <c r="F25" s="119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4" ht="14.4" customHeight="1" x14ac:dyDescent="0.25">
      <c r="A26" s="115"/>
      <c r="B26" s="116"/>
      <c r="C26" s="165"/>
      <c r="D26" s="165"/>
      <c r="E26" s="166"/>
      <c r="F26" s="119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4" ht="14.4" customHeight="1" x14ac:dyDescent="0.25">
      <c r="A27" s="115"/>
      <c r="B27" s="149"/>
      <c r="C27" s="165"/>
      <c r="D27" s="165"/>
      <c r="E27" s="166"/>
      <c r="F27" s="119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4" ht="14.4" customHeight="1" x14ac:dyDescent="0.25">
      <c r="A28" s="115"/>
      <c r="B28" s="116"/>
      <c r="C28" s="165"/>
      <c r="D28" s="165"/>
      <c r="E28" s="166"/>
      <c r="F28" s="119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4" ht="14.4" customHeight="1" x14ac:dyDescent="0.25">
      <c r="A29" s="115"/>
      <c r="B29" s="150"/>
      <c r="C29" s="165"/>
      <c r="D29" s="165"/>
      <c r="E29" s="166"/>
      <c r="F29" s="119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4" ht="14.4" customHeight="1" x14ac:dyDescent="0.25">
      <c r="A30" s="115"/>
      <c r="B30" s="151"/>
      <c r="C30" s="165"/>
      <c r="D30" s="165"/>
      <c r="E30" s="166"/>
      <c r="F30" s="119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4" ht="14.4" customHeight="1" x14ac:dyDescent="0.25">
      <c r="A31" s="115"/>
      <c r="B31" s="152"/>
      <c r="C31" s="165"/>
      <c r="D31" s="165"/>
      <c r="E31" s="166"/>
      <c r="F31" s="119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1:24" ht="14.4" customHeight="1" x14ac:dyDescent="0.25">
      <c r="A32" s="115"/>
      <c r="B32" s="153"/>
      <c r="C32" s="165"/>
      <c r="D32" s="165"/>
      <c r="E32" s="166"/>
      <c r="F32" s="119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ht="14.4" customHeight="1" x14ac:dyDescent="0.25">
      <c r="A33" s="115"/>
      <c r="B33" s="116"/>
      <c r="C33" s="165"/>
      <c r="D33" s="165"/>
      <c r="E33" s="166"/>
      <c r="F33" s="119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ht="14.4" customHeight="1" x14ac:dyDescent="0.25">
      <c r="A34" s="115"/>
      <c r="B34" s="116"/>
      <c r="C34" s="165"/>
      <c r="D34" s="165"/>
      <c r="E34" s="166"/>
      <c r="F34" s="119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1" ht="14.4" customHeight="1" x14ac:dyDescent="0.25">
      <c r="A35" s="115"/>
      <c r="B35" s="154"/>
      <c r="C35" s="165"/>
      <c r="D35" s="165"/>
      <c r="E35" s="166"/>
      <c r="F35" s="119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</row>
    <row r="36" spans="1:21" ht="14.4" customHeight="1" x14ac:dyDescent="0.25">
      <c r="A36" s="115"/>
      <c r="B36" s="116"/>
      <c r="C36" s="165"/>
      <c r="D36" s="165"/>
      <c r="E36" s="166"/>
      <c r="F36" s="119"/>
      <c r="G36" s="114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</row>
    <row r="37" spans="1:21" ht="14.4" customHeight="1" x14ac:dyDescent="0.25">
      <c r="A37" s="115"/>
      <c r="B37" s="155"/>
      <c r="C37" s="165"/>
      <c r="D37" s="165"/>
      <c r="E37" s="166"/>
      <c r="F37" s="119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ht="14.4" customHeight="1" x14ac:dyDescent="0.25">
      <c r="A38" s="115"/>
      <c r="B38" s="116"/>
      <c r="C38" s="165"/>
      <c r="D38" s="165"/>
      <c r="E38" s="166"/>
      <c r="F38" s="119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ht="14.4" customHeight="1" x14ac:dyDescent="0.25">
      <c r="A39" s="115"/>
      <c r="B39" s="156"/>
      <c r="C39" s="165"/>
      <c r="D39" s="165"/>
      <c r="E39" s="166"/>
      <c r="F39" s="119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ht="14.4" customHeight="1" x14ac:dyDescent="0.25">
      <c r="A40" s="115"/>
      <c r="B40" s="157"/>
      <c r="C40" s="165"/>
      <c r="D40" s="165"/>
      <c r="E40" s="166"/>
      <c r="F40" s="119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41" spans="1:21" ht="14.4" customHeight="1" x14ac:dyDescent="0.25">
      <c r="A41" s="115"/>
      <c r="B41" s="158"/>
      <c r="C41" s="165"/>
      <c r="D41" s="165"/>
      <c r="E41" s="166"/>
      <c r="F41" s="119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ht="14.4" customHeight="1" x14ac:dyDescent="0.25">
      <c r="A42" s="115"/>
      <c r="B42" s="159"/>
      <c r="C42" s="165"/>
      <c r="D42" s="165"/>
      <c r="E42" s="166"/>
      <c r="F42" s="119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ht="14.4" customHeight="1" x14ac:dyDescent="0.25">
      <c r="A43" s="115"/>
      <c r="B43" s="116"/>
      <c r="C43" s="165"/>
      <c r="D43" s="165"/>
      <c r="E43" s="166"/>
      <c r="F43" s="119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</row>
    <row r="44" spans="1:21" ht="14.4" customHeight="1" x14ac:dyDescent="0.25">
      <c r="A44" s="115"/>
      <c r="B44" s="160"/>
      <c r="C44" s="165"/>
      <c r="D44" s="165"/>
      <c r="E44" s="166"/>
      <c r="F44" s="119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</row>
    <row r="45" spans="1:21" ht="14.4" customHeight="1" x14ac:dyDescent="0.25">
      <c r="A45" s="115"/>
      <c r="B45" s="116"/>
      <c r="C45" s="165"/>
      <c r="D45" s="165"/>
      <c r="E45" s="166"/>
      <c r="F45" s="119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</row>
    <row r="46" spans="1:21" ht="14.4" customHeight="1" x14ac:dyDescent="0.25">
      <c r="A46" s="115"/>
      <c r="B46" s="116"/>
      <c r="C46" s="165"/>
      <c r="D46" s="165"/>
      <c r="E46" s="166"/>
      <c r="F46" s="119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</row>
    <row r="47" spans="1:21" ht="14.4" customHeight="1" x14ac:dyDescent="0.25">
      <c r="A47" s="115"/>
      <c r="B47" s="116"/>
      <c r="C47" s="165"/>
      <c r="D47" s="165"/>
      <c r="E47" s="166"/>
      <c r="F47" s="119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</row>
    <row r="48" spans="1:21" ht="14.4" customHeight="1" x14ac:dyDescent="0.25">
      <c r="A48" s="115"/>
      <c r="B48" s="161"/>
      <c r="C48" s="165"/>
      <c r="D48" s="165"/>
      <c r="E48" s="166"/>
      <c r="F48" s="119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</row>
    <row r="49" spans="1:21" ht="14.4" customHeight="1" x14ac:dyDescent="0.25">
      <c r="A49" s="115"/>
      <c r="B49" s="162"/>
      <c r="C49" s="165"/>
      <c r="D49" s="165"/>
      <c r="E49" s="166"/>
      <c r="F49" s="11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</row>
    <row r="50" spans="1:21" ht="14.4" customHeight="1" x14ac:dyDescent="0.25">
      <c r="A50" s="115"/>
      <c r="B50" s="163"/>
      <c r="C50" s="165"/>
      <c r="D50" s="165"/>
      <c r="E50" s="166"/>
      <c r="F50" s="119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</row>
    <row r="51" spans="1:21" ht="14.4" customHeight="1" x14ac:dyDescent="0.25">
      <c r="A51" s="115"/>
      <c r="B51" s="116"/>
      <c r="C51" s="165"/>
      <c r="D51" s="165"/>
      <c r="E51" s="166"/>
      <c r="F51" s="119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</row>
    <row r="52" spans="1:21" ht="14.4" customHeight="1" x14ac:dyDescent="0.25">
      <c r="A52" s="115"/>
      <c r="B52" s="164"/>
      <c r="C52" s="165"/>
      <c r="D52" s="165"/>
      <c r="E52" s="166"/>
      <c r="F52" s="119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</row>
    <row r="53" spans="1:21" ht="14.4" customHeight="1" x14ac:dyDescent="0.25">
      <c r="A53" s="115"/>
      <c r="B53" s="116"/>
      <c r="C53" s="165"/>
      <c r="D53" s="165"/>
      <c r="E53" s="166"/>
      <c r="F53" s="119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</row>
    <row r="54" spans="1:21" ht="14.4" customHeight="1" x14ac:dyDescent="0.25">
      <c r="A54" s="115"/>
      <c r="B54" s="116"/>
      <c r="C54" s="165"/>
      <c r="D54" s="165"/>
      <c r="E54" s="166"/>
      <c r="F54" s="119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</row>
    <row r="55" spans="1:21" ht="14.4" customHeight="1" x14ac:dyDescent="0.25">
      <c r="A55" s="115"/>
      <c r="B55" s="120"/>
      <c r="C55" s="165"/>
      <c r="D55" s="165"/>
      <c r="E55" s="166"/>
      <c r="F55" s="119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</row>
    <row r="56" spans="1:21" ht="14.4" customHeight="1" x14ac:dyDescent="0.25">
      <c r="A56" s="115"/>
      <c r="B56" s="121"/>
      <c r="C56" s="165"/>
      <c r="D56" s="165"/>
      <c r="E56" s="166"/>
      <c r="F56" s="119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</row>
    <row r="57" spans="1:21" ht="14.4" customHeight="1" x14ac:dyDescent="0.25">
      <c r="A57" s="115"/>
      <c r="B57" s="122"/>
      <c r="C57" s="165"/>
      <c r="D57" s="165"/>
      <c r="E57" s="166"/>
      <c r="F57" s="119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</row>
    <row r="58" spans="1:21" ht="14.4" customHeight="1" x14ac:dyDescent="0.25">
      <c r="A58" s="115"/>
      <c r="B58" s="123"/>
      <c r="C58" s="165"/>
      <c r="D58" s="165"/>
      <c r="E58" s="166"/>
      <c r="F58" s="119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</row>
    <row r="59" spans="1:21" ht="14.4" customHeight="1" x14ac:dyDescent="0.25">
      <c r="A59" s="115"/>
      <c r="B59" s="124"/>
      <c r="C59" s="165"/>
      <c r="D59" s="165"/>
      <c r="E59" s="166"/>
      <c r="F59" s="119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</row>
    <row r="60" spans="1:21" ht="14.4" customHeight="1" x14ac:dyDescent="0.25">
      <c r="A60" s="115"/>
      <c r="B60" s="125"/>
      <c r="C60" s="165"/>
      <c r="D60" s="165"/>
      <c r="E60" s="166"/>
      <c r="F60" s="119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</row>
    <row r="61" spans="1:21" ht="14.4" customHeight="1" x14ac:dyDescent="0.25">
      <c r="A61" s="115"/>
      <c r="B61" s="126"/>
      <c r="C61" s="165"/>
      <c r="D61" s="165"/>
      <c r="E61" s="166"/>
      <c r="F61" s="119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</row>
    <row r="62" spans="1:21" ht="14.4" customHeight="1" x14ac:dyDescent="0.25">
      <c r="A62" s="115"/>
      <c r="B62" s="127"/>
      <c r="C62" s="165"/>
      <c r="D62" s="165"/>
      <c r="E62" s="166"/>
      <c r="F62" s="119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</row>
    <row r="63" spans="1:21" ht="14.4" customHeight="1" x14ac:dyDescent="0.25">
      <c r="A63" s="115"/>
      <c r="B63" s="128"/>
      <c r="C63" s="165"/>
      <c r="D63" s="165"/>
      <c r="E63" s="166"/>
      <c r="F63" s="119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</row>
    <row r="64" spans="1:21" ht="14.4" customHeight="1" x14ac:dyDescent="0.25">
      <c r="A64" s="115"/>
      <c r="B64" s="129"/>
      <c r="C64" s="165"/>
      <c r="D64" s="165"/>
      <c r="E64" s="166"/>
      <c r="F64" s="119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</row>
    <row r="65" spans="1:21" ht="14.4" customHeight="1" x14ac:dyDescent="0.25">
      <c r="A65" s="115"/>
      <c r="B65" s="116"/>
      <c r="C65" s="165"/>
      <c r="D65" s="165"/>
      <c r="E65" s="166"/>
      <c r="F65" s="119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</row>
    <row r="66" spans="1:21" ht="14.4" customHeight="1" x14ac:dyDescent="0.25">
      <c r="A66" s="115"/>
      <c r="B66" s="130"/>
      <c r="C66" s="165"/>
      <c r="D66" s="165"/>
      <c r="E66" s="166"/>
      <c r="F66" s="119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</row>
    <row r="67" spans="1:21" ht="14.4" customHeight="1" x14ac:dyDescent="0.25">
      <c r="A67" s="115"/>
      <c r="B67" s="131"/>
      <c r="C67" s="165"/>
      <c r="D67" s="165"/>
      <c r="E67" s="166"/>
      <c r="F67" s="119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</row>
    <row r="68" spans="1:21" ht="14.4" customHeight="1" x14ac:dyDescent="0.25">
      <c r="A68" s="115"/>
      <c r="B68" s="132"/>
      <c r="C68" s="165"/>
      <c r="D68" s="165"/>
      <c r="E68" s="166"/>
      <c r="F68" s="119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</row>
    <row r="69" spans="1:21" ht="14.4" customHeight="1" x14ac:dyDescent="0.25">
      <c r="A69" s="115"/>
      <c r="B69" s="133"/>
      <c r="C69" s="165"/>
      <c r="D69" s="165"/>
      <c r="E69" s="166"/>
      <c r="F69" s="119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</row>
    <row r="70" spans="1:21" ht="14.4" customHeight="1" x14ac:dyDescent="0.25">
      <c r="A70" s="115"/>
      <c r="B70" s="116"/>
      <c r="C70" s="165"/>
      <c r="D70" s="165"/>
      <c r="E70" s="166"/>
      <c r="F70" s="119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</row>
    <row r="71" spans="1:21" ht="14.4" customHeight="1" x14ac:dyDescent="0.25">
      <c r="A71" s="115"/>
      <c r="B71" s="134"/>
      <c r="C71" s="165"/>
      <c r="D71" s="165"/>
      <c r="E71" s="166"/>
      <c r="F71" s="119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</row>
    <row r="72" spans="1:21" ht="14.4" customHeight="1" x14ac:dyDescent="0.25">
      <c r="A72" s="115"/>
      <c r="B72" s="135"/>
      <c r="C72" s="165"/>
      <c r="D72" s="165"/>
      <c r="E72" s="166"/>
      <c r="F72" s="119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</row>
    <row r="73" spans="1:21" ht="14.4" customHeight="1" x14ac:dyDescent="0.25">
      <c r="A73" s="115"/>
      <c r="B73" s="136"/>
      <c r="C73" s="165"/>
      <c r="D73" s="165"/>
      <c r="E73" s="166"/>
      <c r="F73" s="119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</row>
    <row r="74" spans="1:21" ht="14.4" customHeight="1" x14ac:dyDescent="0.25">
      <c r="A74" s="115"/>
      <c r="B74" s="116"/>
      <c r="C74" s="165"/>
      <c r="D74" s="165"/>
      <c r="E74" s="166"/>
      <c r="F74" s="119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</row>
    <row r="75" spans="1:21" ht="14.4" customHeight="1" x14ac:dyDescent="0.25">
      <c r="A75" s="115"/>
      <c r="B75" s="137"/>
      <c r="C75" s="165"/>
      <c r="D75" s="165"/>
      <c r="E75" s="166"/>
      <c r="F75" s="119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</row>
    <row r="76" spans="1:21" ht="14.4" customHeight="1" x14ac:dyDescent="0.25">
      <c r="A76" s="115"/>
      <c r="B76" s="116"/>
      <c r="C76" s="165"/>
      <c r="D76" s="165"/>
      <c r="E76" s="166"/>
      <c r="F76" s="119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</row>
    <row r="77" spans="1:21" ht="14.4" customHeight="1" x14ac:dyDescent="0.25">
      <c r="A77" s="115"/>
      <c r="B77" s="138"/>
      <c r="C77" s="165"/>
      <c r="D77" s="165"/>
      <c r="E77" s="166"/>
      <c r="F77" s="119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</row>
    <row r="78" spans="1:21" ht="14.4" customHeight="1" x14ac:dyDescent="0.25">
      <c r="A78" s="115"/>
      <c r="B78" s="139"/>
      <c r="C78" s="165"/>
      <c r="D78" s="165"/>
      <c r="E78" s="166"/>
      <c r="F78" s="119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</row>
    <row r="79" spans="1:21" ht="14.4" customHeight="1" x14ac:dyDescent="0.25">
      <c r="A79" s="115"/>
      <c r="B79" s="140"/>
      <c r="C79" s="165"/>
      <c r="D79" s="165"/>
      <c r="E79" s="166"/>
      <c r="F79" s="119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</row>
    <row r="80" spans="1:21" ht="14.4" customHeight="1" x14ac:dyDescent="0.25">
      <c r="A80" s="115"/>
      <c r="B80" s="140"/>
      <c r="C80" s="165"/>
      <c r="D80" s="165"/>
      <c r="E80" s="166"/>
      <c r="F80" s="119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</row>
    <row r="81" spans="1:21" ht="14.4" customHeight="1" x14ac:dyDescent="0.25">
      <c r="A81" s="115"/>
      <c r="B81" s="140"/>
      <c r="C81" s="165"/>
      <c r="D81" s="165"/>
      <c r="E81" s="166"/>
      <c r="F81" s="119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</row>
    <row r="82" spans="1:21" ht="14.4" customHeight="1" x14ac:dyDescent="0.25">
      <c r="A82" s="115"/>
      <c r="B82" s="141"/>
      <c r="C82" s="166"/>
      <c r="D82" s="166"/>
      <c r="E82" s="166"/>
      <c r="F82" s="142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</row>
    <row r="83" spans="1:21" ht="14.4" customHeight="1" x14ac:dyDescent="0.25">
      <c r="A83" s="115"/>
      <c r="B83" s="116"/>
      <c r="C83" s="165"/>
      <c r="D83" s="165"/>
      <c r="E83" s="166"/>
      <c r="F83" s="119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</row>
    <row r="84" spans="1:21" ht="14.4" customHeight="1" x14ac:dyDescent="0.25">
      <c r="A84" s="115"/>
      <c r="B84" s="143"/>
      <c r="C84" s="165"/>
      <c r="D84" s="165"/>
      <c r="E84" s="166"/>
      <c r="F84" s="119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</row>
    <row r="85" spans="1:21" ht="14.4" customHeight="1" x14ac:dyDescent="0.25">
      <c r="A85" s="115"/>
      <c r="B85" s="116"/>
      <c r="C85" s="165"/>
      <c r="D85" s="165"/>
      <c r="E85" s="166"/>
      <c r="F85" s="119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</row>
    <row r="86" spans="1:21" ht="14.4" customHeight="1" x14ac:dyDescent="0.25">
      <c r="A86" s="115"/>
      <c r="B86" s="144"/>
      <c r="C86" s="165"/>
      <c r="D86" s="165"/>
      <c r="E86" s="166"/>
      <c r="F86" s="119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</row>
    <row r="87" spans="1:21" ht="14.4" customHeight="1" x14ac:dyDescent="0.25">
      <c r="A87" s="115"/>
      <c r="B87" s="116"/>
      <c r="C87" s="165"/>
      <c r="D87" s="165"/>
      <c r="E87" s="166"/>
      <c r="F87" s="119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</row>
    <row r="88" spans="1:21" ht="20.100000000000001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</row>
    <row r="89" spans="1:2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</row>
    <row r="90" spans="1:21" ht="15" customHeight="1" x14ac:dyDescent="0.25">
      <c r="A90" s="111"/>
      <c r="B90" s="111"/>
      <c r="C90" s="111"/>
      <c r="D90" s="111"/>
      <c r="E90" s="147"/>
      <c r="F90" s="147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</row>
    <row r="91" spans="1:21" ht="15" customHeight="1" x14ac:dyDescent="0.25">
      <c r="A91" s="111"/>
      <c r="B91" s="111"/>
      <c r="C91" s="111"/>
      <c r="D91" s="111"/>
      <c r="E91" s="147"/>
      <c r="F91" s="147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</row>
    <row r="92" spans="1:21" ht="15" customHeight="1" x14ac:dyDescent="0.25">
      <c r="A92" s="111"/>
      <c r="B92" s="111"/>
      <c r="C92" s="111"/>
      <c r="D92" s="111"/>
      <c r="E92" s="147"/>
      <c r="F92" s="147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</row>
    <row r="93" spans="1:2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</row>
    <row r="94" spans="1:2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</row>
    <row r="95" spans="1:21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</row>
    <row r="96" spans="1:2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</row>
    <row r="97" spans="1:2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</row>
    <row r="98" spans="1:21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</row>
    <row r="99" spans="1:21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</row>
    <row r="100" spans="1:2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</row>
    <row r="101" spans="1:2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</row>
    <row r="102" spans="1:2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</row>
    <row r="103" spans="1:2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</row>
    <row r="104" spans="1:2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</row>
    <row r="105" spans="1:21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</row>
    <row r="106" spans="1:21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</row>
    <row r="107" spans="1:2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</row>
    <row r="108" spans="1:2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</row>
    <row r="109" spans="1:2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</row>
    <row r="110" spans="1:2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</row>
    <row r="111" spans="1:2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</row>
    <row r="112" spans="1:2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</row>
    <row r="113" spans="1:2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</row>
    <row r="114" spans="1:21" ht="18" x14ac:dyDescent="0.25">
      <c r="A114" s="111"/>
      <c r="B114" s="111"/>
      <c r="C114" s="181"/>
      <c r="D114" s="181"/>
      <c r="E114" s="18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</row>
    <row r="115" spans="1:21" ht="18" x14ac:dyDescent="0.25">
      <c r="C115" s="8"/>
      <c r="D115" s="8"/>
      <c r="E115" s="8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</row>
    <row r="116" spans="1:21" x14ac:dyDescent="0.25">
      <c r="C116" s="1"/>
      <c r="D116" s="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</row>
    <row r="117" spans="1:21" x14ac:dyDescent="0.25"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</row>
  </sheetData>
  <mergeCells count="6">
    <mergeCell ref="A24:F24"/>
    <mergeCell ref="A1:B1"/>
    <mergeCell ref="A2:F2"/>
    <mergeCell ref="A3:F3"/>
    <mergeCell ref="A4:B5"/>
    <mergeCell ref="F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rightToLeft="1" zoomScale="89" zoomScaleNormal="89" workbookViewId="0">
      <selection activeCell="F82" sqref="F82"/>
    </sheetView>
  </sheetViews>
  <sheetFormatPr defaultRowHeight="13.2" x14ac:dyDescent="0.25"/>
  <cols>
    <col min="1" max="1" width="3.6640625" customWidth="1"/>
    <col min="2" max="2" width="48.44140625" customWidth="1"/>
    <col min="3" max="5" width="17.109375" customWidth="1"/>
    <col min="6" max="6" width="71.44140625" customWidth="1"/>
    <col min="7" max="7" width="3.6640625" customWidth="1"/>
  </cols>
  <sheetData>
    <row r="1" spans="1:23" ht="19.2" x14ac:dyDescent="0.6">
      <c r="A1" s="435" t="s">
        <v>209</v>
      </c>
      <c r="B1" s="436"/>
      <c r="C1" s="24"/>
      <c r="D1" s="12"/>
      <c r="E1" s="13"/>
      <c r="F1" s="14" t="s">
        <v>91</v>
      </c>
      <c r="G1" s="110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s="2" customFormat="1" ht="20.100000000000001" customHeight="1" x14ac:dyDescent="0.25">
      <c r="A2" s="437" t="s">
        <v>103</v>
      </c>
      <c r="B2" s="437"/>
      <c r="C2" s="437"/>
      <c r="D2" s="437"/>
      <c r="E2" s="437"/>
      <c r="F2" s="437"/>
      <c r="G2" s="18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s="2" customFormat="1" ht="20.100000000000001" customHeight="1" x14ac:dyDescent="0.25">
      <c r="A3" s="438" t="s">
        <v>268</v>
      </c>
      <c r="B3" s="438"/>
      <c r="C3" s="438"/>
      <c r="D3" s="438"/>
      <c r="E3" s="438"/>
      <c r="F3" s="438"/>
      <c r="G3" s="113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ht="20.100000000000001" customHeight="1" x14ac:dyDescent="0.25">
      <c r="A4" s="433" t="s">
        <v>1</v>
      </c>
      <c r="B4" s="433"/>
      <c r="C4" s="400" t="s">
        <v>6</v>
      </c>
      <c r="D4" s="400" t="s">
        <v>11</v>
      </c>
      <c r="E4" s="404" t="s">
        <v>7</v>
      </c>
      <c r="F4" s="465" t="s">
        <v>307</v>
      </c>
      <c r="G4" s="466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 ht="20.100000000000001" customHeight="1" x14ac:dyDescent="0.25">
      <c r="A5" s="433"/>
      <c r="B5" s="433"/>
      <c r="C5" s="304" t="s">
        <v>8</v>
      </c>
      <c r="D5" s="304" t="s">
        <v>9</v>
      </c>
      <c r="E5" s="402" t="s">
        <v>10</v>
      </c>
      <c r="F5" s="467"/>
      <c r="G5" s="46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ht="20.100000000000001" customHeight="1" x14ac:dyDescent="0.25">
      <c r="A6" s="15" t="s">
        <v>49</v>
      </c>
      <c r="B6" s="261" t="s">
        <v>74</v>
      </c>
      <c r="C6" s="307">
        <v>0.13375796178343946</v>
      </c>
      <c r="D6" s="307">
        <v>0.18999999999999992</v>
      </c>
      <c r="E6" s="308">
        <v>0.23333333333333336</v>
      </c>
      <c r="F6" s="235" t="s">
        <v>248</v>
      </c>
      <c r="G6" s="248" t="s">
        <v>230</v>
      </c>
      <c r="H6" s="183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ht="20.100000000000001" customHeight="1" x14ac:dyDescent="0.25">
      <c r="A7" s="16" t="s">
        <v>50</v>
      </c>
      <c r="B7" s="328" t="s">
        <v>86</v>
      </c>
      <c r="C7" s="309">
        <v>0.5299999999999998</v>
      </c>
      <c r="D7" s="309">
        <v>0.55555555555555558</v>
      </c>
      <c r="E7" s="310">
        <v>0.75</v>
      </c>
      <c r="F7" s="236" t="s">
        <v>251</v>
      </c>
      <c r="G7" s="249" t="s">
        <v>231</v>
      </c>
      <c r="H7" s="183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</row>
    <row r="8" spans="1:23" ht="20.100000000000001" customHeight="1" x14ac:dyDescent="0.25">
      <c r="A8" s="15" t="s">
        <v>51</v>
      </c>
      <c r="B8" s="329" t="s">
        <v>52</v>
      </c>
      <c r="C8" s="311">
        <v>0.11485319516407597</v>
      </c>
      <c r="D8" s="311">
        <v>0.18884540117416834</v>
      </c>
      <c r="E8" s="312">
        <v>0.29538461538461541</v>
      </c>
      <c r="F8" s="235" t="s">
        <v>249</v>
      </c>
      <c r="G8" s="248" t="s">
        <v>232</v>
      </c>
      <c r="H8" s="183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ht="20.100000000000001" customHeight="1" x14ac:dyDescent="0.25">
      <c r="A9" s="16" t="s">
        <v>53</v>
      </c>
      <c r="B9" s="262" t="s">
        <v>75</v>
      </c>
      <c r="C9" s="313">
        <v>9.1698705141321002E-2</v>
      </c>
      <c r="D9" s="313">
        <v>9.0181047505242432E-2</v>
      </c>
      <c r="E9" s="314">
        <v>0.15464063864234134</v>
      </c>
      <c r="F9" s="236" t="s">
        <v>263</v>
      </c>
      <c r="G9" s="249" t="s">
        <v>233</v>
      </c>
      <c r="H9" s="183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ht="20.100000000000001" customHeight="1" x14ac:dyDescent="0.25">
      <c r="A10" s="15" t="s">
        <v>54</v>
      </c>
      <c r="B10" s="263" t="s">
        <v>76</v>
      </c>
      <c r="C10" s="307">
        <v>0.10344827586206898</v>
      </c>
      <c r="D10" s="307">
        <v>8.571428571428566E-2</v>
      </c>
      <c r="E10" s="308">
        <v>0.15285714285714269</v>
      </c>
      <c r="F10" s="235" t="s">
        <v>250</v>
      </c>
      <c r="G10" s="248" t="s">
        <v>234</v>
      </c>
      <c r="H10" s="184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ht="20.100000000000001" customHeight="1" x14ac:dyDescent="0.25">
      <c r="A11" s="16" t="s">
        <v>55</v>
      </c>
      <c r="B11" s="334" t="s">
        <v>56</v>
      </c>
      <c r="C11" s="309">
        <v>0.19863013698630141</v>
      </c>
      <c r="D11" s="309">
        <v>0.23882681564245806</v>
      </c>
      <c r="E11" s="310">
        <v>0.40890688259109315</v>
      </c>
      <c r="F11" s="236" t="s">
        <v>252</v>
      </c>
      <c r="G11" s="249" t="s">
        <v>235</v>
      </c>
      <c r="H11" s="185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ht="20.100000000000001" customHeight="1" x14ac:dyDescent="0.25">
      <c r="A12" s="15" t="s">
        <v>57</v>
      </c>
      <c r="B12" s="344" t="s">
        <v>77</v>
      </c>
      <c r="C12" s="311">
        <v>0.17035312378734968</v>
      </c>
      <c r="D12" s="311">
        <v>0.18526543878656554</v>
      </c>
      <c r="E12" s="312">
        <v>0.24867724867724872</v>
      </c>
      <c r="F12" s="235" t="s">
        <v>262</v>
      </c>
      <c r="G12" s="248" t="s">
        <v>236</v>
      </c>
      <c r="H12" s="183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ht="20.100000000000001" customHeight="1" x14ac:dyDescent="0.25">
      <c r="A13" s="16" t="s">
        <v>58</v>
      </c>
      <c r="B13" s="266" t="s">
        <v>59</v>
      </c>
      <c r="C13" s="313">
        <v>0.29545454545454547</v>
      </c>
      <c r="D13" s="313">
        <v>0.3012048192771084</v>
      </c>
      <c r="E13" s="314">
        <v>0.41333333333333333</v>
      </c>
      <c r="F13" s="236" t="s">
        <v>253</v>
      </c>
      <c r="G13" s="249" t="s">
        <v>237</v>
      </c>
      <c r="H13" s="183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ht="20.100000000000001" customHeight="1" x14ac:dyDescent="0.25">
      <c r="A14" s="17" t="s">
        <v>60</v>
      </c>
      <c r="B14" s="261" t="s">
        <v>78</v>
      </c>
      <c r="C14" s="307">
        <v>5.4905490549054921E-2</v>
      </c>
      <c r="D14" s="307">
        <v>7.6380728554641591E-2</v>
      </c>
      <c r="E14" s="308">
        <v>0.10526315789473689</v>
      </c>
      <c r="F14" s="235" t="s">
        <v>260</v>
      </c>
      <c r="G14" s="248" t="s">
        <v>238</v>
      </c>
      <c r="H14" s="183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ht="20.100000000000001" customHeight="1" x14ac:dyDescent="0.25">
      <c r="A15" s="18" t="s">
        <v>61</v>
      </c>
      <c r="B15" s="331" t="s">
        <v>62</v>
      </c>
      <c r="C15" s="309">
        <v>0.16666666666666666</v>
      </c>
      <c r="D15" s="309">
        <v>6.5573770491803296E-2</v>
      </c>
      <c r="E15" s="310">
        <v>3.8823529411765145E-2</v>
      </c>
      <c r="F15" s="236" t="s">
        <v>254</v>
      </c>
      <c r="G15" s="249" t="s">
        <v>239</v>
      </c>
      <c r="H15" s="183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ht="20.100000000000001" customHeight="1" x14ac:dyDescent="0.25">
      <c r="A16" s="17" t="s">
        <v>63</v>
      </c>
      <c r="B16" s="268" t="s">
        <v>64</v>
      </c>
      <c r="C16" s="315">
        <v>7.142857142857148E-2</v>
      </c>
      <c r="D16" s="315">
        <v>8.6956521739130418E-2</v>
      </c>
      <c r="E16" s="316">
        <v>0.17333333333333337</v>
      </c>
      <c r="F16" s="235" t="s">
        <v>261</v>
      </c>
      <c r="G16" s="248" t="s">
        <v>240</v>
      </c>
      <c r="H16" s="183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ht="20.100000000000001" customHeight="1" x14ac:dyDescent="0.25">
      <c r="A17" s="18" t="s">
        <v>65</v>
      </c>
      <c r="B17" s="337" t="s">
        <v>66</v>
      </c>
      <c r="C17" s="309">
        <v>8.8500000000000065E-2</v>
      </c>
      <c r="D17" s="309">
        <v>8.0000000000000016E-2</v>
      </c>
      <c r="E17" s="310">
        <v>0.11111111111111108</v>
      </c>
      <c r="F17" s="236" t="s">
        <v>255</v>
      </c>
      <c r="G17" s="249" t="s">
        <v>241</v>
      </c>
      <c r="H17" s="183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23" ht="20.100000000000001" customHeight="1" x14ac:dyDescent="0.25">
      <c r="A18" s="17" t="s">
        <v>67</v>
      </c>
      <c r="B18" s="261" t="s">
        <v>82</v>
      </c>
      <c r="C18" s="307">
        <v>8.3743842364532001E-2</v>
      </c>
      <c r="D18" s="307">
        <v>8.1730769230769246E-2</v>
      </c>
      <c r="E18" s="308">
        <v>7.4074074074074125E-2</v>
      </c>
      <c r="F18" s="235" t="s">
        <v>256</v>
      </c>
      <c r="G18" s="248" t="s">
        <v>242</v>
      </c>
      <c r="H18" s="183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23" ht="20.100000000000001" customHeight="1" x14ac:dyDescent="0.25">
      <c r="A19" s="18" t="s">
        <v>68</v>
      </c>
      <c r="B19" s="345" t="s">
        <v>79</v>
      </c>
      <c r="C19" s="309">
        <v>0.13768115942028991</v>
      </c>
      <c r="D19" s="309">
        <v>0.17156862745098045</v>
      </c>
      <c r="E19" s="310">
        <v>0.17777777777777781</v>
      </c>
      <c r="F19" s="236" t="s">
        <v>259</v>
      </c>
      <c r="G19" s="249" t="s">
        <v>243</v>
      </c>
      <c r="H19" s="183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3" ht="20.100000000000001" customHeight="1" x14ac:dyDescent="0.25">
      <c r="A20" s="17" t="s">
        <v>69</v>
      </c>
      <c r="B20" s="261" t="s">
        <v>0</v>
      </c>
      <c r="C20" s="315">
        <v>0.1785714285714286</v>
      </c>
      <c r="D20" s="315">
        <v>0.15272727272727274</v>
      </c>
      <c r="E20" s="316">
        <v>0.18681318681318676</v>
      </c>
      <c r="F20" s="235" t="s">
        <v>257</v>
      </c>
      <c r="G20" s="248" t="s">
        <v>247</v>
      </c>
      <c r="H20" s="183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3" ht="20.100000000000001" customHeight="1" x14ac:dyDescent="0.25">
      <c r="A21" s="18" t="s">
        <v>70</v>
      </c>
      <c r="B21" s="346" t="s">
        <v>80</v>
      </c>
      <c r="C21" s="309">
        <v>7.6666666666666605E-2</v>
      </c>
      <c r="D21" s="309">
        <v>0.14095890410958903</v>
      </c>
      <c r="E21" s="310">
        <v>0.13636363636363635</v>
      </c>
      <c r="F21" s="236" t="s">
        <v>264</v>
      </c>
      <c r="G21" s="249" t="s">
        <v>244</v>
      </c>
      <c r="H21" s="183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3" ht="20.100000000000001" customHeight="1" x14ac:dyDescent="0.25">
      <c r="A22" s="17" t="s">
        <v>71</v>
      </c>
      <c r="B22" s="271" t="s">
        <v>81</v>
      </c>
      <c r="C22" s="315">
        <v>6.25E-2</v>
      </c>
      <c r="D22" s="315">
        <v>4.7619047619047616E-2</v>
      </c>
      <c r="E22" s="316">
        <v>6.7238095238095236E-2</v>
      </c>
      <c r="F22" s="235" t="s">
        <v>258</v>
      </c>
      <c r="G22" s="248" t="s">
        <v>245</v>
      </c>
      <c r="H22" s="183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ht="20.100000000000001" customHeight="1" x14ac:dyDescent="0.25">
      <c r="A23" s="19" t="s">
        <v>72</v>
      </c>
      <c r="B23" s="340" t="s">
        <v>73</v>
      </c>
      <c r="C23" s="309">
        <v>6.5366972477064217E-2</v>
      </c>
      <c r="D23" s="309">
        <v>0.10823529411764705</v>
      </c>
      <c r="E23" s="310">
        <v>9.3333333333333324E-2</v>
      </c>
      <c r="F23" s="237" t="s">
        <v>265</v>
      </c>
      <c r="G23" s="249" t="s">
        <v>246</v>
      </c>
      <c r="H23" s="183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ht="14.4" customHeight="1" x14ac:dyDescent="0.25">
      <c r="A24" s="455" t="s">
        <v>182</v>
      </c>
      <c r="B24" s="456"/>
      <c r="C24" s="456"/>
      <c r="D24" s="456"/>
      <c r="E24" s="456"/>
      <c r="F24" s="457"/>
      <c r="G24" s="186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ht="14.4" customHeight="1" x14ac:dyDescent="0.25">
      <c r="A25" s="115"/>
      <c r="B25" s="148"/>
      <c r="C25" s="187"/>
      <c r="D25" s="179"/>
      <c r="E25" s="180"/>
      <c r="F25" s="119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ht="14.4" customHeight="1" x14ac:dyDescent="0.25">
      <c r="A26" s="115"/>
      <c r="B26" s="116"/>
      <c r="C26" s="165"/>
      <c r="D26" s="165"/>
      <c r="E26" s="166"/>
      <c r="F26" s="119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1:23" ht="14.4" customHeight="1" x14ac:dyDescent="0.25">
      <c r="A27" s="115"/>
      <c r="B27" s="149"/>
      <c r="C27" s="165"/>
      <c r="D27" s="165"/>
      <c r="E27" s="166"/>
      <c r="F27" s="119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ht="14.4" customHeight="1" x14ac:dyDescent="0.25">
      <c r="A28" s="115"/>
      <c r="B28" s="116"/>
      <c r="C28" s="165"/>
      <c r="D28" s="165"/>
      <c r="E28" s="166"/>
      <c r="F28" s="119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23" ht="14.4" customHeight="1" x14ac:dyDescent="0.25">
      <c r="A29" s="115"/>
      <c r="B29" s="150"/>
      <c r="C29" s="165"/>
      <c r="D29" s="165"/>
      <c r="E29" s="166"/>
      <c r="F29" s="119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  <row r="30" spans="1:23" ht="14.4" customHeight="1" x14ac:dyDescent="0.25">
      <c r="A30" s="115"/>
      <c r="B30" s="151"/>
      <c r="C30" s="165"/>
      <c r="D30" s="165"/>
      <c r="E30" s="166"/>
      <c r="F30" s="119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 ht="14.4" customHeight="1" x14ac:dyDescent="0.25">
      <c r="A31" s="115"/>
      <c r="B31" s="152"/>
      <c r="C31" s="165"/>
      <c r="D31" s="165"/>
      <c r="E31" s="166"/>
      <c r="F31" s="119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23" ht="14.4" customHeight="1" x14ac:dyDescent="0.25">
      <c r="A32" s="115"/>
      <c r="B32" s="153"/>
      <c r="C32" s="165"/>
      <c r="D32" s="165"/>
      <c r="E32" s="166"/>
      <c r="F32" s="119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23" ht="14.4" customHeight="1" x14ac:dyDescent="0.25">
      <c r="A33" s="115"/>
      <c r="B33" s="116"/>
      <c r="C33" s="165"/>
      <c r="D33" s="165"/>
      <c r="E33" s="166"/>
      <c r="F33" s="119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1:23" ht="14.4" customHeight="1" x14ac:dyDescent="0.25">
      <c r="A34" s="115"/>
      <c r="B34" s="116"/>
      <c r="C34" s="165"/>
      <c r="D34" s="165"/>
      <c r="E34" s="166"/>
      <c r="F34" s="119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ht="14.4" customHeight="1" x14ac:dyDescent="0.25">
      <c r="A35" s="115"/>
      <c r="B35" s="154"/>
      <c r="C35" s="165"/>
      <c r="D35" s="165"/>
      <c r="E35" s="166"/>
      <c r="F35" s="119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23" ht="14.4" customHeight="1" x14ac:dyDescent="0.25">
      <c r="A36" s="115"/>
      <c r="B36" s="116"/>
      <c r="C36" s="165"/>
      <c r="D36" s="165"/>
      <c r="E36" s="166"/>
      <c r="F36" s="119"/>
      <c r="G36" s="114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 ht="14.4" customHeight="1" x14ac:dyDescent="0.25">
      <c r="A37" s="115"/>
      <c r="B37" s="155"/>
      <c r="C37" s="165"/>
      <c r="D37" s="165"/>
      <c r="E37" s="166"/>
      <c r="F37" s="119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3" ht="14.4" customHeight="1" x14ac:dyDescent="0.25">
      <c r="A38" s="115"/>
      <c r="B38" s="116"/>
      <c r="C38" s="165"/>
      <c r="D38" s="165"/>
      <c r="E38" s="166"/>
      <c r="F38" s="119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3" ht="14.4" customHeight="1" x14ac:dyDescent="0.25">
      <c r="A39" s="115"/>
      <c r="B39" s="156"/>
      <c r="C39" s="165"/>
      <c r="D39" s="165"/>
      <c r="E39" s="166"/>
      <c r="F39" s="119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3" ht="14.4" customHeight="1" x14ac:dyDescent="0.25">
      <c r="A40" s="115"/>
      <c r="B40" s="157"/>
      <c r="C40" s="165"/>
      <c r="D40" s="165"/>
      <c r="E40" s="166"/>
      <c r="F40" s="119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 ht="14.4" customHeight="1" x14ac:dyDescent="0.25">
      <c r="A41" s="115"/>
      <c r="B41" s="158"/>
      <c r="C41" s="165"/>
      <c r="D41" s="165"/>
      <c r="E41" s="166"/>
      <c r="F41" s="119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23" ht="14.4" customHeight="1" x14ac:dyDescent="0.25">
      <c r="A42" s="115"/>
      <c r="B42" s="159"/>
      <c r="C42" s="165"/>
      <c r="D42" s="165"/>
      <c r="E42" s="166"/>
      <c r="F42" s="119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23" ht="14.4" customHeight="1" x14ac:dyDescent="0.25">
      <c r="A43" s="115"/>
      <c r="B43" s="116"/>
      <c r="C43" s="165"/>
      <c r="D43" s="165"/>
      <c r="E43" s="166"/>
      <c r="F43" s="119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1:23" ht="14.4" customHeight="1" x14ac:dyDescent="0.25">
      <c r="A44" s="115"/>
      <c r="B44" s="160"/>
      <c r="C44" s="165"/>
      <c r="D44" s="165"/>
      <c r="E44" s="166"/>
      <c r="F44" s="119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1:23" ht="14.4" customHeight="1" x14ac:dyDescent="0.25">
      <c r="A45" s="115"/>
      <c r="B45" s="116"/>
      <c r="C45" s="165"/>
      <c r="D45" s="165"/>
      <c r="E45" s="166"/>
      <c r="F45" s="119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 ht="14.4" customHeight="1" x14ac:dyDescent="0.25">
      <c r="A46" s="115"/>
      <c r="B46" s="116"/>
      <c r="C46" s="165"/>
      <c r="D46" s="165"/>
      <c r="E46" s="166"/>
      <c r="F46" s="119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 ht="14.4" customHeight="1" x14ac:dyDescent="0.25">
      <c r="A47" s="115"/>
      <c r="B47" s="116"/>
      <c r="C47" s="165"/>
      <c r="D47" s="165"/>
      <c r="E47" s="166"/>
      <c r="F47" s="119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1:23" ht="14.4" customHeight="1" x14ac:dyDescent="0.25">
      <c r="A48" s="115"/>
      <c r="B48" s="161"/>
      <c r="C48" s="165"/>
      <c r="D48" s="165"/>
      <c r="E48" s="166"/>
      <c r="F48" s="119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1:23" ht="14.4" customHeight="1" x14ac:dyDescent="0.25">
      <c r="A49" s="115"/>
      <c r="B49" s="162"/>
      <c r="C49" s="165"/>
      <c r="D49" s="165"/>
      <c r="E49" s="166"/>
      <c r="F49" s="11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1:23" ht="14.4" customHeight="1" x14ac:dyDescent="0.25">
      <c r="A50" s="115"/>
      <c r="B50" s="163"/>
      <c r="C50" s="165"/>
      <c r="D50" s="165"/>
      <c r="E50" s="166"/>
      <c r="F50" s="119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1:23" ht="14.4" customHeight="1" x14ac:dyDescent="0.25">
      <c r="A51" s="115"/>
      <c r="B51" s="116"/>
      <c r="C51" s="165"/>
      <c r="D51" s="165"/>
      <c r="E51" s="166"/>
      <c r="F51" s="119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1:23" ht="14.4" customHeight="1" x14ac:dyDescent="0.25">
      <c r="A52" s="115"/>
      <c r="B52" s="164"/>
      <c r="C52" s="165"/>
      <c r="D52" s="165"/>
      <c r="E52" s="166"/>
      <c r="F52" s="119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1:23" ht="14.4" customHeight="1" x14ac:dyDescent="0.25">
      <c r="A53" s="115"/>
      <c r="B53" s="116"/>
      <c r="C53" s="165"/>
      <c r="D53" s="165"/>
      <c r="E53" s="166"/>
      <c r="F53" s="119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1:23" ht="14.4" customHeight="1" x14ac:dyDescent="0.25">
      <c r="A54" s="115"/>
      <c r="B54" s="116"/>
      <c r="C54" s="165"/>
      <c r="D54" s="165"/>
      <c r="E54" s="166"/>
      <c r="F54" s="119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1:23" ht="14.4" customHeight="1" x14ac:dyDescent="0.25">
      <c r="A55" s="115"/>
      <c r="B55" s="120"/>
      <c r="C55" s="165"/>
      <c r="D55" s="165"/>
      <c r="E55" s="166"/>
      <c r="F55" s="119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1:23" ht="14.4" customHeight="1" x14ac:dyDescent="0.25">
      <c r="A56" s="115"/>
      <c r="B56" s="121"/>
      <c r="C56" s="165"/>
      <c r="D56" s="165"/>
      <c r="E56" s="166"/>
      <c r="F56" s="119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1:23" ht="14.4" customHeight="1" x14ac:dyDescent="0.25">
      <c r="A57" s="115"/>
      <c r="B57" s="122"/>
      <c r="C57" s="165"/>
      <c r="D57" s="165"/>
      <c r="E57" s="166"/>
      <c r="F57" s="119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  <row r="58" spans="1:23" ht="14.4" customHeight="1" x14ac:dyDescent="0.25">
      <c r="A58" s="115"/>
      <c r="B58" s="123"/>
      <c r="C58" s="165"/>
      <c r="D58" s="165"/>
      <c r="E58" s="166"/>
      <c r="F58" s="119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</row>
    <row r="59" spans="1:23" ht="14.4" customHeight="1" x14ac:dyDescent="0.25">
      <c r="A59" s="115"/>
      <c r="B59" s="124"/>
      <c r="C59" s="165"/>
      <c r="D59" s="165"/>
      <c r="E59" s="166"/>
      <c r="F59" s="119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</row>
    <row r="60" spans="1:23" ht="14.4" customHeight="1" x14ac:dyDescent="0.25">
      <c r="A60" s="115"/>
      <c r="B60" s="125"/>
      <c r="C60" s="165"/>
      <c r="D60" s="165"/>
      <c r="E60" s="166"/>
      <c r="F60" s="119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</row>
    <row r="61" spans="1:23" ht="14.4" customHeight="1" x14ac:dyDescent="0.25">
      <c r="A61" s="115"/>
      <c r="B61" s="126"/>
      <c r="C61" s="165"/>
      <c r="D61" s="165"/>
      <c r="E61" s="166"/>
      <c r="F61" s="119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</row>
    <row r="62" spans="1:23" ht="14.4" customHeight="1" x14ac:dyDescent="0.25">
      <c r="A62" s="115"/>
      <c r="B62" s="127"/>
      <c r="C62" s="165"/>
      <c r="D62" s="165"/>
      <c r="E62" s="166"/>
      <c r="F62" s="119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</row>
    <row r="63" spans="1:23" ht="14.4" customHeight="1" x14ac:dyDescent="0.25">
      <c r="A63" s="115"/>
      <c r="B63" s="128"/>
      <c r="C63" s="165"/>
      <c r="D63" s="165"/>
      <c r="E63" s="166"/>
      <c r="F63" s="119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3" ht="14.4" customHeight="1" x14ac:dyDescent="0.25">
      <c r="A64" s="115"/>
      <c r="B64" s="129"/>
      <c r="C64" s="165"/>
      <c r="D64" s="165"/>
      <c r="E64" s="166"/>
      <c r="F64" s="119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1:23" ht="14.4" customHeight="1" x14ac:dyDescent="0.25">
      <c r="A65" s="115"/>
      <c r="B65" s="116"/>
      <c r="C65" s="165"/>
      <c r="D65" s="165"/>
      <c r="E65" s="166"/>
      <c r="F65" s="119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 ht="14.4" customHeight="1" x14ac:dyDescent="0.25">
      <c r="A66" s="115"/>
      <c r="B66" s="130"/>
      <c r="C66" s="165"/>
      <c r="D66" s="165"/>
      <c r="E66" s="166"/>
      <c r="F66" s="119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 ht="14.4" customHeight="1" x14ac:dyDescent="0.25">
      <c r="A67" s="115"/>
      <c r="B67" s="131"/>
      <c r="C67" s="165"/>
      <c r="D67" s="165"/>
      <c r="E67" s="166"/>
      <c r="F67" s="119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1:23" ht="14.4" customHeight="1" x14ac:dyDescent="0.25">
      <c r="A68" s="115"/>
      <c r="B68" s="132"/>
      <c r="C68" s="165"/>
      <c r="D68" s="165"/>
      <c r="E68" s="166"/>
      <c r="F68" s="119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 ht="14.4" customHeight="1" x14ac:dyDescent="0.25">
      <c r="A69" s="115"/>
      <c r="B69" s="133"/>
      <c r="C69" s="165"/>
      <c r="D69" s="165"/>
      <c r="E69" s="166"/>
      <c r="F69" s="119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1:23" ht="14.4" customHeight="1" x14ac:dyDescent="0.25">
      <c r="A70" s="115"/>
      <c r="B70" s="116"/>
      <c r="C70" s="165"/>
      <c r="D70" s="165"/>
      <c r="E70" s="166"/>
      <c r="F70" s="119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1:23" ht="14.4" customHeight="1" x14ac:dyDescent="0.25">
      <c r="A71" s="115"/>
      <c r="B71" s="134"/>
      <c r="C71" s="165"/>
      <c r="D71" s="165"/>
      <c r="E71" s="166"/>
      <c r="F71" s="119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23" ht="14.4" customHeight="1" x14ac:dyDescent="0.25">
      <c r="A72" s="115"/>
      <c r="B72" s="135"/>
      <c r="C72" s="165"/>
      <c r="D72" s="165"/>
      <c r="E72" s="166"/>
      <c r="F72" s="119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1:23" ht="14.4" customHeight="1" x14ac:dyDescent="0.25">
      <c r="A73" s="115"/>
      <c r="B73" s="136"/>
      <c r="C73" s="165"/>
      <c r="D73" s="165"/>
      <c r="E73" s="166"/>
      <c r="F73" s="119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1:23" ht="14.4" customHeight="1" x14ac:dyDescent="0.25">
      <c r="A74" s="115"/>
      <c r="B74" s="116"/>
      <c r="C74" s="165"/>
      <c r="D74" s="165"/>
      <c r="E74" s="166"/>
      <c r="F74" s="119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1:23" ht="14.4" customHeight="1" x14ac:dyDescent="0.25">
      <c r="A75" s="115"/>
      <c r="B75" s="137"/>
      <c r="C75" s="165"/>
      <c r="D75" s="165"/>
      <c r="E75" s="166"/>
      <c r="F75" s="119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1:23" ht="14.4" customHeight="1" x14ac:dyDescent="0.25">
      <c r="A76" s="115"/>
      <c r="B76" s="116"/>
      <c r="C76" s="165"/>
      <c r="D76" s="165"/>
      <c r="E76" s="166"/>
      <c r="F76" s="119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1:23" ht="14.4" customHeight="1" x14ac:dyDescent="0.25">
      <c r="A77" s="115"/>
      <c r="B77" s="138"/>
      <c r="C77" s="165"/>
      <c r="D77" s="165"/>
      <c r="E77" s="166"/>
      <c r="F77" s="119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1:23" ht="14.4" customHeight="1" x14ac:dyDescent="0.25">
      <c r="A78" s="115"/>
      <c r="B78" s="139"/>
      <c r="C78" s="165"/>
      <c r="D78" s="165"/>
      <c r="E78" s="166"/>
      <c r="F78" s="119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3" ht="14.4" customHeight="1" x14ac:dyDescent="0.25">
      <c r="A79" s="115"/>
      <c r="B79" s="140"/>
      <c r="C79" s="165"/>
      <c r="D79" s="165"/>
      <c r="E79" s="166"/>
      <c r="F79" s="119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1:23" ht="14.4" customHeight="1" x14ac:dyDescent="0.25">
      <c r="A80" s="115"/>
      <c r="B80" s="140"/>
      <c r="C80" s="165"/>
      <c r="D80" s="165"/>
      <c r="E80" s="166"/>
      <c r="F80" s="119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1:23" ht="14.4" customHeight="1" x14ac:dyDescent="0.25">
      <c r="A81" s="115"/>
      <c r="B81" s="140"/>
      <c r="C81" s="165"/>
      <c r="D81" s="165"/>
      <c r="E81" s="166"/>
      <c r="F81" s="119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1:23" ht="14.4" customHeight="1" x14ac:dyDescent="0.25">
      <c r="A82" s="115"/>
      <c r="B82" s="141"/>
      <c r="C82" s="166"/>
      <c r="D82" s="166"/>
      <c r="E82" s="166"/>
      <c r="F82" s="142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1:23" ht="14.4" customHeight="1" x14ac:dyDescent="0.25">
      <c r="A83" s="115"/>
      <c r="B83" s="116"/>
      <c r="C83" s="165"/>
      <c r="D83" s="165"/>
      <c r="E83" s="166"/>
      <c r="F83" s="119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1:23" ht="14.4" customHeight="1" x14ac:dyDescent="0.25">
      <c r="A84" s="115"/>
      <c r="B84" s="143"/>
      <c r="C84" s="165"/>
      <c r="D84" s="165"/>
      <c r="E84" s="166"/>
      <c r="F84" s="119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1:23" ht="14.4" customHeight="1" x14ac:dyDescent="0.25">
      <c r="A85" s="115"/>
      <c r="B85" s="116"/>
      <c r="C85" s="165"/>
      <c r="D85" s="165"/>
      <c r="E85" s="166"/>
      <c r="F85" s="119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1:23" ht="14.4" customHeight="1" x14ac:dyDescent="0.25">
      <c r="A86" s="115"/>
      <c r="B86" s="144"/>
      <c r="C86" s="165"/>
      <c r="D86" s="165"/>
      <c r="E86" s="166"/>
      <c r="F86" s="119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 ht="14.4" customHeight="1" x14ac:dyDescent="0.25">
      <c r="A87" s="115"/>
      <c r="B87" s="116"/>
      <c r="C87" s="165"/>
      <c r="D87" s="165"/>
      <c r="E87" s="166"/>
      <c r="F87" s="119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 ht="20.100000000000001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23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23" ht="15" customHeight="1" x14ac:dyDescent="0.25">
      <c r="A90" s="111"/>
      <c r="B90" s="111"/>
      <c r="C90" s="111"/>
      <c r="D90" s="111"/>
      <c r="E90" s="147"/>
      <c r="F90" s="147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23" ht="15" customHeight="1" x14ac:dyDescent="0.25">
      <c r="A91" s="111"/>
      <c r="B91" s="111"/>
      <c r="C91" s="111"/>
      <c r="D91" s="111"/>
      <c r="E91" s="147"/>
      <c r="F91" s="147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23" ht="15" customHeight="1" x14ac:dyDescent="0.25">
      <c r="A92" s="111"/>
      <c r="B92" s="111"/>
      <c r="C92" s="111"/>
      <c r="D92" s="111"/>
      <c r="E92" s="147"/>
      <c r="F92" s="147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23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23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23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23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23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1:23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1:23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1:23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1:23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23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1:23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1:23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1:23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1:23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1:23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1:23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1:23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1:23" ht="18" x14ac:dyDescent="0.25">
      <c r="A114" s="111"/>
      <c r="B114" s="111"/>
      <c r="C114" s="181"/>
      <c r="D114" s="181"/>
      <c r="E114" s="18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1:23" ht="18" x14ac:dyDescent="0.25">
      <c r="A115" s="111"/>
      <c r="B115" s="111"/>
      <c r="C115" s="188"/>
      <c r="D115" s="188"/>
      <c r="E115" s="188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1:23" x14ac:dyDescent="0.25">
      <c r="A116" s="111"/>
      <c r="B116" s="111"/>
      <c r="C116" s="189"/>
      <c r="D116" s="189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1:23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1:23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1:23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1:23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1:23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1:23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1:23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</row>
    <row r="124" spans="1:23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</row>
    <row r="125" spans="1:23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</row>
    <row r="126" spans="1:23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</row>
    <row r="127" spans="1:23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</row>
    <row r="128" spans="1:23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</row>
    <row r="129" spans="1:23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</row>
    <row r="130" spans="1:23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</row>
    <row r="131" spans="1:23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</row>
    <row r="132" spans="1:23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</row>
    <row r="133" spans="1:23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</row>
    <row r="134" spans="1:23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</row>
    <row r="135" spans="1:23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</row>
    <row r="136" spans="1:23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</row>
    <row r="137" spans="1:23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</row>
    <row r="138" spans="1:23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</row>
    <row r="139" spans="1:23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</row>
    <row r="140" spans="1:23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</row>
    <row r="141" spans="1:23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</row>
    <row r="142" spans="1:23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</row>
    <row r="143" spans="1:23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</row>
    <row r="144" spans="1:23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</row>
    <row r="145" spans="1:23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</row>
    <row r="146" spans="1:23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</row>
    <row r="147" spans="1:23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</row>
    <row r="148" spans="1:23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</row>
    <row r="149" spans="1:23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</row>
    <row r="150" spans="1:23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</row>
    <row r="151" spans="1:23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</row>
    <row r="152" spans="1:23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</row>
    <row r="153" spans="1:23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</row>
    <row r="154" spans="1:23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</row>
    <row r="155" spans="1:23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</row>
    <row r="156" spans="1:23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</row>
  </sheetData>
  <mergeCells count="6">
    <mergeCell ref="A24:F24"/>
    <mergeCell ref="A1:B1"/>
    <mergeCell ref="A2:F2"/>
    <mergeCell ref="A3:F3"/>
    <mergeCell ref="A4:B5"/>
    <mergeCell ref="F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فهرس</vt:lpstr>
      <vt:lpstr>عدد المشتغلين </vt:lpstr>
      <vt:lpstr>متوسط تعويضات المشتغلين</vt:lpstr>
      <vt:lpstr>النفقات التشغيلية</vt:lpstr>
      <vt:lpstr>الإيرادات التشغيلية</vt:lpstr>
      <vt:lpstr>صافي الأصول</vt:lpstr>
      <vt:lpstr>الاحتياجات التدريبية</vt:lpstr>
      <vt:lpstr>الزبائن الأفراد</vt:lpstr>
      <vt:lpstr>القطاع الخاص</vt:lpstr>
      <vt:lpstr>القطاع العام</vt:lpstr>
      <vt:lpstr>الوسائل التقليدية</vt:lpstr>
      <vt:lpstr>الوسائل الالكترونية</vt:lpstr>
      <vt:lpstr>عوائق بدء العمل</vt:lpstr>
      <vt:lpstr>مشاكل المنشأة</vt:lpstr>
      <vt:lpstr>كفاءة صاحب العمل</vt:lpstr>
      <vt:lpstr>نمو المنشأة</vt:lpstr>
      <vt:lpstr>إعاقة النمو</vt:lpstr>
      <vt:lpstr>الاجهزة الالكترونية المستخد 1</vt:lpstr>
      <vt:lpstr>الاجهزة الالكترونية المستخد 2</vt:lpstr>
      <vt:lpstr>الاجهزة الالكترونية المستخد 3</vt:lpstr>
      <vt:lpstr>استخدام الانظمة وخدمات الالكترو</vt:lpstr>
      <vt:lpstr>استخدام مواقع التواصل </vt:lpstr>
      <vt:lpstr>فهرس!Print_Area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Sara Aldurayhem</cp:lastModifiedBy>
  <cp:lastPrinted>2018-08-09T11:00:56Z</cp:lastPrinted>
  <dcterms:created xsi:type="dcterms:W3CDTF">2013-09-02T09:54:48Z</dcterms:created>
  <dcterms:modified xsi:type="dcterms:W3CDTF">2019-10-28T07:18:05Z</dcterms:modified>
</cp:coreProperties>
</file>