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I24" i="1"/>
  <c r="H24"/>
  <c r="F24"/>
  <c r="E24"/>
  <c r="I23"/>
  <c r="H23"/>
  <c r="F23"/>
  <c r="E23"/>
  <c r="I22"/>
  <c r="H22"/>
  <c r="F22"/>
  <c r="E22"/>
  <c r="I21"/>
  <c r="H21"/>
  <c r="F21"/>
  <c r="E21"/>
  <c r="I20"/>
  <c r="H20"/>
  <c r="F20"/>
  <c r="E20"/>
  <c r="I19"/>
  <c r="H19"/>
  <c r="F19"/>
  <c r="E19"/>
  <c r="I18"/>
  <c r="H18"/>
  <c r="F18"/>
  <c r="E18"/>
  <c r="I17"/>
  <c r="H17"/>
  <c r="F17"/>
  <c r="E17"/>
  <c r="I16"/>
  <c r="H16"/>
  <c r="F16"/>
  <c r="E16"/>
  <c r="I15"/>
  <c r="H15"/>
  <c r="F15"/>
  <c r="E15"/>
  <c r="I14"/>
  <c r="H14"/>
  <c r="F14"/>
  <c r="E14"/>
  <c r="I13"/>
  <c r="H13"/>
  <c r="F13"/>
  <c r="E13"/>
  <c r="I12"/>
  <c r="H12"/>
  <c r="F12"/>
  <c r="E12"/>
  <c r="I11"/>
  <c r="H11"/>
  <c r="F11"/>
  <c r="E11"/>
  <c r="I10"/>
  <c r="H10"/>
  <c r="F10"/>
  <c r="E10"/>
  <c r="I9"/>
  <c r="H9"/>
  <c r="F9"/>
  <c r="E9"/>
  <c r="I8"/>
  <c r="H8"/>
  <c r="F8"/>
  <c r="E8"/>
  <c r="B22"/>
  <c r="D16"/>
  <c r="B24"/>
  <c r="B8"/>
  <c r="B10"/>
  <c r="D12"/>
  <c r="D14"/>
  <c r="D24"/>
  <c r="C21"/>
  <c r="G9"/>
  <c r="C13"/>
  <c r="C15"/>
  <c r="B20"/>
  <c r="G21"/>
  <c r="B16"/>
  <c r="B18"/>
  <c r="C22"/>
  <c r="G15"/>
  <c r="G23"/>
  <c r="D8"/>
  <c r="G19"/>
  <c r="C16"/>
  <c r="C10"/>
  <c r="C12"/>
  <c r="C18"/>
  <c r="D18"/>
  <c r="D20"/>
  <c r="G22"/>
  <c r="C17"/>
  <c r="G17"/>
  <c r="C20"/>
  <c r="D10"/>
  <c r="G13"/>
  <c r="G14"/>
  <c r="G11"/>
  <c r="G12"/>
  <c r="C14"/>
  <c r="G20"/>
  <c r="D22"/>
  <c r="C24"/>
  <c r="I25"/>
  <c r="C9"/>
  <c r="B12"/>
  <c r="B14"/>
  <c r="G10"/>
  <c r="C11"/>
  <c r="G16"/>
  <c r="G18"/>
  <c r="C19"/>
  <c r="G24"/>
  <c r="F25"/>
  <c r="C8"/>
  <c r="D11"/>
  <c r="B11"/>
  <c r="D15"/>
  <c r="B15"/>
  <c r="A15"/>
  <c r="D19"/>
  <c r="B19"/>
  <c r="D23"/>
  <c r="B23"/>
  <c r="C23"/>
  <c r="H25"/>
  <c r="G8"/>
  <c r="D9"/>
  <c r="B9"/>
  <c r="A9"/>
  <c r="D13"/>
  <c r="B13"/>
  <c r="D17"/>
  <c r="B17"/>
  <c r="D21"/>
  <c r="B21"/>
  <c r="E25"/>
  <c r="A24"/>
  <c r="A21"/>
  <c r="A18"/>
  <c r="A10"/>
  <c r="A14"/>
  <c r="A13"/>
  <c r="A22"/>
  <c r="A23"/>
  <c r="A12"/>
  <c r="A17"/>
  <c r="A20"/>
  <c r="A16"/>
  <c r="G25"/>
  <c r="D25"/>
  <c r="A19"/>
  <c r="A11"/>
  <c r="B25"/>
  <c r="A8"/>
  <c r="C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<sst xmlns="http://schemas.openxmlformats.org/spreadsheetml/2006/main" count="50" uniqueCount="38">
  <si>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</si>
  <si>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</si>
  <si>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</si>
  <si>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</si>
  <si>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</si>
  <si>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</si>
  <si>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</si>
  <si>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</si>
  <si>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</si>
  <si>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</si>
  <si>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</si>
  <si>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</si>
  <si>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</si>
  <si>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</si>
  <si>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</si>
  <si>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</si>
  <si>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</si>
  <si>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</si>
  <si>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</si>
  <si>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</si>
  <si>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</si>
  <si>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</si>
  <si>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</si>
  <si>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</si>
  <si>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</si>
  <si>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</si>
  <si>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</si>
  <si>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</si>
  <si>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</si>
  <si>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</si>
  <si>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</si>
  <si>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عسير حسب الجنس وفئات العمر والجنسية
 ( سعودي/ غير سعودي) في منتصف 2015 م</t>
  </si>
  <si>
    <t xml:space="preserve"> Population In Aseer region by Gender , Age Groups and  Nationality (Saudi/Non-Saudi) In Mid Year 2015 A.D</t>
  </si>
  <si>
    <t>جدول 2-7</t>
  </si>
  <si>
    <t>Table 2-7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</si>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</sst>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151">
          <cell r="F151">
            <v>8336</v>
          </cell>
          <cell r="G151">
            <v>10628</v>
          </cell>
          <cell r="I151">
            <v>93904</v>
          </cell>
          <cell r="J151">
            <v>98062</v>
          </cell>
        </row>
        <row r="152">
          <cell r="F152">
            <v>7928</v>
          </cell>
          <cell r="G152">
            <v>11794</v>
          </cell>
          <cell r="I152">
            <v>67904</v>
          </cell>
          <cell r="J152">
            <v>73066</v>
          </cell>
        </row>
        <row r="153">
          <cell r="F153">
            <v>6389</v>
          </cell>
          <cell r="G153">
            <v>10741</v>
          </cell>
          <cell r="I153">
            <v>75492</v>
          </cell>
          <cell r="J153">
            <v>82063</v>
          </cell>
        </row>
        <row r="154">
          <cell r="F154">
            <v>4676</v>
          </cell>
          <cell r="G154">
            <v>8612</v>
          </cell>
          <cell r="I154">
            <v>86835</v>
          </cell>
          <cell r="J154">
            <v>91688</v>
          </cell>
        </row>
        <row r="155">
          <cell r="F155">
            <v>5367</v>
          </cell>
          <cell r="G155">
            <v>11303</v>
          </cell>
          <cell r="I155">
            <v>90491</v>
          </cell>
          <cell r="J155">
            <v>82447</v>
          </cell>
        </row>
        <row r="156">
          <cell r="F156">
            <v>8940</v>
          </cell>
          <cell r="G156">
            <v>20228</v>
          </cell>
          <cell r="I156">
            <v>85726</v>
          </cell>
          <cell r="J156">
            <v>78772</v>
          </cell>
        </row>
        <row r="157">
          <cell r="F157">
            <v>14087</v>
          </cell>
          <cell r="G157">
            <v>43898</v>
          </cell>
          <cell r="I157">
            <v>81365</v>
          </cell>
          <cell r="J157">
            <v>71879</v>
          </cell>
        </row>
        <row r="158">
          <cell r="F158">
            <v>18168</v>
          </cell>
          <cell r="G158">
            <v>53403</v>
          </cell>
          <cell r="I158">
            <v>70934</v>
          </cell>
          <cell r="J158">
            <v>64629</v>
          </cell>
        </row>
        <row r="159">
          <cell r="F159">
            <v>12317</v>
          </cell>
          <cell r="G159">
            <v>46486</v>
          </cell>
          <cell r="I159">
            <v>62518</v>
          </cell>
          <cell r="J159">
            <v>56554</v>
          </cell>
        </row>
        <row r="160">
          <cell r="F160">
            <v>4673</v>
          </cell>
          <cell r="G160">
            <v>35655</v>
          </cell>
          <cell r="I160">
            <v>48096</v>
          </cell>
          <cell r="J160">
            <v>44312</v>
          </cell>
        </row>
        <row r="161">
          <cell r="F161">
            <v>1517</v>
          </cell>
          <cell r="G161">
            <v>21323</v>
          </cell>
          <cell r="I161">
            <v>37173</v>
          </cell>
          <cell r="J161">
            <v>34696</v>
          </cell>
        </row>
        <row r="162">
          <cell r="F162">
            <v>906</v>
          </cell>
          <cell r="G162">
            <v>10843</v>
          </cell>
          <cell r="I162">
            <v>29611</v>
          </cell>
          <cell r="J162">
            <v>28323</v>
          </cell>
        </row>
        <row r="163">
          <cell r="F163">
            <v>488</v>
          </cell>
          <cell r="G163">
            <v>4502</v>
          </cell>
          <cell r="I163">
            <v>24377</v>
          </cell>
          <cell r="J163">
            <v>24299</v>
          </cell>
        </row>
        <row r="164">
          <cell r="F164">
            <v>229</v>
          </cell>
          <cell r="G164">
            <v>1351</v>
          </cell>
          <cell r="I164">
            <v>16270</v>
          </cell>
          <cell r="J164">
            <v>16595</v>
          </cell>
        </row>
        <row r="165">
          <cell r="F165">
            <v>75</v>
          </cell>
          <cell r="G165">
            <v>409</v>
          </cell>
          <cell r="I165">
            <v>11529</v>
          </cell>
          <cell r="J165">
            <v>16445</v>
          </cell>
        </row>
        <row r="166">
          <cell r="F166">
            <v>57</v>
          </cell>
          <cell r="G166">
            <v>131</v>
          </cell>
          <cell r="I166">
            <v>8293</v>
          </cell>
          <cell r="J166">
            <v>8237</v>
          </cell>
        </row>
        <row r="167">
          <cell r="F167">
            <v>46</v>
          </cell>
          <cell r="G167">
            <v>174</v>
          </cell>
          <cell r="I167">
            <v>5599</v>
          </cell>
          <cell r="J167">
            <v>5810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/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8" t="s">
        <v>32</v>
      </c>
      <c r="B2" s="18"/>
      <c r="C2" s="18"/>
      <c r="D2" s="18"/>
      <c r="E2" s="18"/>
      <c r="F2" s="19" t="s">
        <v>31</v>
      </c>
      <c r="G2" s="19"/>
      <c r="H2" s="19"/>
      <c r="I2" s="19"/>
      <c r="J2" s="19"/>
      <c r="K2" s="3"/>
    </row>
    <row r="3" spans="1:16" ht="20.25" customHeight="1">
      <c r="A3" s="18"/>
      <c r="B3" s="18"/>
      <c r="C3" s="18"/>
      <c r="D3" s="18"/>
      <c r="E3" s="18"/>
      <c r="F3" s="19"/>
      <c r="G3" s="19"/>
      <c r="H3" s="19"/>
      <c r="I3" s="19"/>
      <c r="J3" s="19"/>
      <c r="K3" s="14"/>
    </row>
    <row r="4" spans="1:16" ht="21" thickBot="1">
      <c r="A4" s="4" t="s">
        <v>34</v>
      </c>
      <c r="B4" s="16"/>
      <c r="C4" s="16"/>
      <c r="D4" s="12"/>
      <c r="E4" s="16"/>
      <c r="F4" s="17"/>
      <c r="G4" s="17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210930</v>
      </c>
      <c r="B8" s="5">
        <f>E8+H8</f>
        <v>102240</v>
      </c>
      <c r="C8" s="5">
        <f>F8+I8</f>
        <v>108690</v>
      </c>
      <c r="D8" s="5">
        <f>F8+E8</f>
        <v>18964</v>
      </c>
      <c r="E8" s="5">
        <f>'[4]2010 (2)'!F151</f>
        <v>8336</v>
      </c>
      <c r="F8" s="5">
        <f>'[4]2010 (2)'!G151</f>
        <v>10628</v>
      </c>
      <c r="G8" s="5">
        <f>I8+H8</f>
        <v>191966</v>
      </c>
      <c r="H8" s="5">
        <f>'[4]2010 (2)'!I151</f>
        <v>93904</v>
      </c>
      <c r="I8" s="5">
        <f>'[4]2010 (2)'!J151</f>
        <v>98062</v>
      </c>
      <c r="J8" s="5" t="s">
        <v>6</v>
      </c>
    </row>
    <row r="9" spans="1:16" ht="18.75" customHeight="1">
      <c r="A9" s="5">
        <f t="shared" ref="A9:A24" si="0">C9+B9</f>
        <v>160692</v>
      </c>
      <c r="B9" s="5">
        <f t="shared" ref="B9:C24" si="1">E9+H9</f>
        <v>75832</v>
      </c>
      <c r="C9" s="5">
        <f t="shared" si="1"/>
        <v>84860</v>
      </c>
      <c r="D9" s="5">
        <f t="shared" ref="D9:D24" si="2">F9+E9</f>
        <v>19722</v>
      </c>
      <c r="E9" s="5">
        <f>'[4]2010 (2)'!F152</f>
        <v>7928</v>
      </c>
      <c r="F9" s="5">
        <f>'[4]2010 (2)'!G152</f>
        <v>11794</v>
      </c>
      <c r="G9" s="5">
        <f t="shared" ref="G9:G24" si="3">I9+H9</f>
        <v>140970</v>
      </c>
      <c r="H9" s="5">
        <f>'[4]2010 (2)'!I152</f>
        <v>67904</v>
      </c>
      <c r="I9" s="5">
        <f>'[4]2010 (2)'!J152</f>
        <v>73066</v>
      </c>
      <c r="J9" s="5" t="s">
        <v>7</v>
      </c>
    </row>
    <row r="10" spans="1:16" ht="18.75" customHeight="1">
      <c r="A10" s="5">
        <f t="shared" si="0"/>
        <v>174685</v>
      </c>
      <c r="B10" s="5">
        <f t="shared" si="1"/>
        <v>81881</v>
      </c>
      <c r="C10" s="5">
        <f t="shared" si="1"/>
        <v>92804</v>
      </c>
      <c r="D10" s="5">
        <f t="shared" si="2"/>
        <v>17130</v>
      </c>
      <c r="E10" s="5">
        <f>'[4]2010 (2)'!F153</f>
        <v>6389</v>
      </c>
      <c r="F10" s="5">
        <f>'[4]2010 (2)'!G153</f>
        <v>10741</v>
      </c>
      <c r="G10" s="5">
        <f t="shared" si="3"/>
        <v>157555</v>
      </c>
      <c r="H10" s="5">
        <f>'[4]2010 (2)'!I153</f>
        <v>75492</v>
      </c>
      <c r="I10" s="5">
        <f>'[4]2010 (2)'!J153</f>
        <v>82063</v>
      </c>
      <c r="J10" s="5" t="s">
        <v>8</v>
      </c>
    </row>
    <row r="11" spans="1:16" ht="18.75" customHeight="1">
      <c r="A11" s="5">
        <f t="shared" si="0"/>
        <v>191811</v>
      </c>
      <c r="B11" s="5">
        <f t="shared" si="1"/>
        <v>91511</v>
      </c>
      <c r="C11" s="5">
        <f t="shared" si="1"/>
        <v>100300</v>
      </c>
      <c r="D11" s="5">
        <f t="shared" si="2"/>
        <v>13288</v>
      </c>
      <c r="E11" s="5">
        <f>'[4]2010 (2)'!F154</f>
        <v>4676</v>
      </c>
      <c r="F11" s="5">
        <f>'[4]2010 (2)'!G154</f>
        <v>8612</v>
      </c>
      <c r="G11" s="5">
        <f t="shared" si="3"/>
        <v>178523</v>
      </c>
      <c r="H11" s="5">
        <f>'[4]2010 (2)'!I154</f>
        <v>86835</v>
      </c>
      <c r="I11" s="5">
        <f>'[4]2010 (2)'!J154</f>
        <v>91688</v>
      </c>
      <c r="J11" s="5" t="s">
        <v>9</v>
      </c>
    </row>
    <row r="12" spans="1:16" ht="18.75" customHeight="1">
      <c r="A12" s="5">
        <f t="shared" si="0"/>
        <v>189608</v>
      </c>
      <c r="B12" s="5">
        <f t="shared" si="1"/>
        <v>95858</v>
      </c>
      <c r="C12" s="5">
        <f t="shared" si="1"/>
        <v>93750</v>
      </c>
      <c r="D12" s="5">
        <f t="shared" si="2"/>
        <v>16670</v>
      </c>
      <c r="E12" s="5">
        <f>'[4]2010 (2)'!F155</f>
        <v>5367</v>
      </c>
      <c r="F12" s="5">
        <f>'[4]2010 (2)'!G155</f>
        <v>11303</v>
      </c>
      <c r="G12" s="5">
        <f t="shared" si="3"/>
        <v>172938</v>
      </c>
      <c r="H12" s="5">
        <f>'[4]2010 (2)'!I155</f>
        <v>90491</v>
      </c>
      <c r="I12" s="5">
        <f>'[4]2010 (2)'!J155</f>
        <v>82447</v>
      </c>
      <c r="J12" s="5" t="s">
        <v>10</v>
      </c>
    </row>
    <row r="13" spans="1:16" ht="18.75" customHeight="1">
      <c r="A13" s="5">
        <f t="shared" si="0"/>
        <v>193666</v>
      </c>
      <c r="B13" s="5">
        <f t="shared" si="1"/>
        <v>94666</v>
      </c>
      <c r="C13" s="5">
        <f t="shared" si="1"/>
        <v>99000</v>
      </c>
      <c r="D13" s="5">
        <f t="shared" si="2"/>
        <v>29168</v>
      </c>
      <c r="E13" s="5">
        <f>'[4]2010 (2)'!F156</f>
        <v>8940</v>
      </c>
      <c r="F13" s="5">
        <f>'[4]2010 (2)'!G156</f>
        <v>20228</v>
      </c>
      <c r="G13" s="5">
        <f t="shared" si="3"/>
        <v>164498</v>
      </c>
      <c r="H13" s="5">
        <f>'[4]2010 (2)'!I156</f>
        <v>85726</v>
      </c>
      <c r="I13" s="5">
        <f>'[4]2010 (2)'!J156</f>
        <v>78772</v>
      </c>
      <c r="J13" s="5" t="s">
        <v>11</v>
      </c>
    </row>
    <row r="14" spans="1:16" ht="18.75" customHeight="1">
      <c r="A14" s="5">
        <f t="shared" si="0"/>
        <v>211229</v>
      </c>
      <c r="B14" s="5">
        <f t="shared" si="1"/>
        <v>95452</v>
      </c>
      <c r="C14" s="5">
        <f t="shared" si="1"/>
        <v>115777</v>
      </c>
      <c r="D14" s="5">
        <f t="shared" si="2"/>
        <v>57985</v>
      </c>
      <c r="E14" s="5">
        <f>'[4]2010 (2)'!F157</f>
        <v>14087</v>
      </c>
      <c r="F14" s="5">
        <f>'[4]2010 (2)'!G157</f>
        <v>43898</v>
      </c>
      <c r="G14" s="5">
        <f t="shared" si="3"/>
        <v>153244</v>
      </c>
      <c r="H14" s="5">
        <f>'[4]2010 (2)'!I157</f>
        <v>81365</v>
      </c>
      <c r="I14" s="5">
        <f>'[4]2010 (2)'!J157</f>
        <v>71879</v>
      </c>
      <c r="J14" s="5" t="s">
        <v>12</v>
      </c>
    </row>
    <row r="15" spans="1:16" ht="18.75" customHeight="1">
      <c r="A15" s="5">
        <f t="shared" si="0"/>
        <v>207134</v>
      </c>
      <c r="B15" s="5">
        <f t="shared" si="1"/>
        <v>89102</v>
      </c>
      <c r="C15" s="5">
        <f t="shared" si="1"/>
        <v>118032</v>
      </c>
      <c r="D15" s="5">
        <f t="shared" si="2"/>
        <v>71571</v>
      </c>
      <c r="E15" s="5">
        <f>'[4]2010 (2)'!F158</f>
        <v>18168</v>
      </c>
      <c r="F15" s="5">
        <f>'[4]2010 (2)'!G158</f>
        <v>53403</v>
      </c>
      <c r="G15" s="5">
        <f t="shared" si="3"/>
        <v>135563</v>
      </c>
      <c r="H15" s="5">
        <f>'[4]2010 (2)'!I158</f>
        <v>70934</v>
      </c>
      <c r="I15" s="5">
        <f>'[4]2010 (2)'!J158</f>
        <v>64629</v>
      </c>
      <c r="J15" s="5" t="s">
        <v>13</v>
      </c>
    </row>
    <row r="16" spans="1:16" ht="18.75" customHeight="1">
      <c r="A16" s="5">
        <f t="shared" si="0"/>
        <v>177875</v>
      </c>
      <c r="B16" s="5">
        <f t="shared" si="1"/>
        <v>74835</v>
      </c>
      <c r="C16" s="5">
        <f t="shared" si="1"/>
        <v>103040</v>
      </c>
      <c r="D16" s="5">
        <f t="shared" si="2"/>
        <v>58803</v>
      </c>
      <c r="E16" s="5">
        <f>'[4]2010 (2)'!F159</f>
        <v>12317</v>
      </c>
      <c r="F16" s="5">
        <f>'[4]2010 (2)'!G159</f>
        <v>46486</v>
      </c>
      <c r="G16" s="5">
        <f t="shared" si="3"/>
        <v>119072</v>
      </c>
      <c r="H16" s="5">
        <f>'[4]2010 (2)'!I159</f>
        <v>62518</v>
      </c>
      <c r="I16" s="5">
        <f>'[4]2010 (2)'!J159</f>
        <v>56554</v>
      </c>
      <c r="J16" s="5" t="s">
        <v>14</v>
      </c>
    </row>
    <row r="17" spans="1:16" ht="18.75" customHeight="1">
      <c r="A17" s="5">
        <f t="shared" si="0"/>
        <v>132736</v>
      </c>
      <c r="B17" s="5">
        <f t="shared" si="1"/>
        <v>52769</v>
      </c>
      <c r="C17" s="5">
        <f t="shared" si="1"/>
        <v>79967</v>
      </c>
      <c r="D17" s="5">
        <f t="shared" si="2"/>
        <v>40328</v>
      </c>
      <c r="E17" s="5">
        <f>'[4]2010 (2)'!F160</f>
        <v>4673</v>
      </c>
      <c r="F17" s="5">
        <f>'[4]2010 (2)'!G160</f>
        <v>35655</v>
      </c>
      <c r="G17" s="5">
        <f t="shared" si="3"/>
        <v>92408</v>
      </c>
      <c r="H17" s="5">
        <f>'[4]2010 (2)'!I160</f>
        <v>48096</v>
      </c>
      <c r="I17" s="5">
        <f>'[4]2010 (2)'!J160</f>
        <v>44312</v>
      </c>
      <c r="J17" s="5" t="s">
        <v>15</v>
      </c>
    </row>
    <row r="18" spans="1:16" ht="18.75" customHeight="1">
      <c r="A18" s="5">
        <f t="shared" si="0"/>
        <v>94709</v>
      </c>
      <c r="B18" s="5">
        <f t="shared" si="1"/>
        <v>38690</v>
      </c>
      <c r="C18" s="5">
        <f t="shared" si="1"/>
        <v>56019</v>
      </c>
      <c r="D18" s="5">
        <f t="shared" si="2"/>
        <v>22840</v>
      </c>
      <c r="E18" s="5">
        <f>'[4]2010 (2)'!F161</f>
        <v>1517</v>
      </c>
      <c r="F18" s="5">
        <f>'[4]2010 (2)'!G161</f>
        <v>21323</v>
      </c>
      <c r="G18" s="5">
        <f t="shared" si="3"/>
        <v>71869</v>
      </c>
      <c r="H18" s="5">
        <f>'[4]2010 (2)'!I161</f>
        <v>37173</v>
      </c>
      <c r="I18" s="5">
        <f>'[4]2010 (2)'!J161</f>
        <v>34696</v>
      </c>
      <c r="J18" s="5" t="s">
        <v>16</v>
      </c>
    </row>
    <row r="19" spans="1:16" ht="18.75" customHeight="1">
      <c r="A19" s="5">
        <f t="shared" si="0"/>
        <v>69683</v>
      </c>
      <c r="B19" s="5">
        <f t="shared" si="1"/>
        <v>30517</v>
      </c>
      <c r="C19" s="5">
        <f t="shared" si="1"/>
        <v>39166</v>
      </c>
      <c r="D19" s="5">
        <f t="shared" si="2"/>
        <v>11749</v>
      </c>
      <c r="E19" s="5">
        <f>'[4]2010 (2)'!F162</f>
        <v>906</v>
      </c>
      <c r="F19" s="5">
        <f>'[4]2010 (2)'!G162</f>
        <v>10843</v>
      </c>
      <c r="G19" s="5">
        <f t="shared" si="3"/>
        <v>57934</v>
      </c>
      <c r="H19" s="5">
        <f>'[4]2010 (2)'!I162</f>
        <v>29611</v>
      </c>
      <c r="I19" s="5">
        <f>'[4]2010 (2)'!J162</f>
        <v>28323</v>
      </c>
      <c r="J19" s="5" t="s">
        <v>17</v>
      </c>
    </row>
    <row r="20" spans="1:16" ht="18.75" customHeight="1">
      <c r="A20" s="5">
        <f t="shared" si="0"/>
        <v>53666</v>
      </c>
      <c r="B20" s="5">
        <f t="shared" si="1"/>
        <v>24865</v>
      </c>
      <c r="C20" s="5">
        <f t="shared" si="1"/>
        <v>28801</v>
      </c>
      <c r="D20" s="5">
        <f t="shared" si="2"/>
        <v>4990</v>
      </c>
      <c r="E20" s="5">
        <f>'[4]2010 (2)'!F163</f>
        <v>488</v>
      </c>
      <c r="F20" s="5">
        <f>'[4]2010 (2)'!G163</f>
        <v>4502</v>
      </c>
      <c r="G20" s="5">
        <f t="shared" si="3"/>
        <v>48676</v>
      </c>
      <c r="H20" s="5">
        <f>'[4]2010 (2)'!I163</f>
        <v>24377</v>
      </c>
      <c r="I20" s="5">
        <f>'[4]2010 (2)'!J163</f>
        <v>24299</v>
      </c>
      <c r="J20" s="5" t="s">
        <v>18</v>
      </c>
    </row>
    <row r="21" spans="1:16" ht="18.75" customHeight="1">
      <c r="A21" s="5">
        <f t="shared" si="0"/>
        <v>34445</v>
      </c>
      <c r="B21" s="5">
        <f t="shared" si="1"/>
        <v>16499</v>
      </c>
      <c r="C21" s="5">
        <f t="shared" si="1"/>
        <v>17946</v>
      </c>
      <c r="D21" s="5">
        <f t="shared" si="2"/>
        <v>1580</v>
      </c>
      <c r="E21" s="5">
        <f>'[4]2010 (2)'!F164</f>
        <v>229</v>
      </c>
      <c r="F21" s="5">
        <f>'[4]2010 (2)'!G164</f>
        <v>1351</v>
      </c>
      <c r="G21" s="5">
        <f t="shared" si="3"/>
        <v>32865</v>
      </c>
      <c r="H21" s="5">
        <f>'[4]2010 (2)'!I164</f>
        <v>16270</v>
      </c>
      <c r="I21" s="5">
        <f>'[4]2010 (2)'!J164</f>
        <v>16595</v>
      </c>
      <c r="J21" s="5" t="s">
        <v>19</v>
      </c>
    </row>
    <row r="22" spans="1:16" ht="18.75" customHeight="1">
      <c r="A22" s="5">
        <f t="shared" si="0"/>
        <v>28458</v>
      </c>
      <c r="B22" s="5">
        <f t="shared" si="1"/>
        <v>11604</v>
      </c>
      <c r="C22" s="5">
        <f t="shared" si="1"/>
        <v>16854</v>
      </c>
      <c r="D22" s="5">
        <f t="shared" si="2"/>
        <v>484</v>
      </c>
      <c r="E22" s="5">
        <f>'[4]2010 (2)'!F165</f>
        <v>75</v>
      </c>
      <c r="F22" s="5">
        <f>'[4]2010 (2)'!G165</f>
        <v>409</v>
      </c>
      <c r="G22" s="5">
        <f t="shared" si="3"/>
        <v>27974</v>
      </c>
      <c r="H22" s="5">
        <f>'[4]2010 (2)'!I165</f>
        <v>11529</v>
      </c>
      <c r="I22" s="5">
        <f>'[4]2010 (2)'!J165</f>
        <v>16445</v>
      </c>
      <c r="J22" s="5" t="s">
        <v>20</v>
      </c>
    </row>
    <row r="23" spans="1:16" ht="18.75" customHeight="1">
      <c r="A23" s="5">
        <f t="shared" si="0"/>
        <v>16718</v>
      </c>
      <c r="B23" s="5">
        <f t="shared" si="1"/>
        <v>8350</v>
      </c>
      <c r="C23" s="5">
        <f t="shared" si="1"/>
        <v>8368</v>
      </c>
      <c r="D23" s="5">
        <f t="shared" si="2"/>
        <v>188</v>
      </c>
      <c r="E23" s="5">
        <f>'[4]2010 (2)'!F166</f>
        <v>57</v>
      </c>
      <c r="F23" s="5">
        <f>'[4]2010 (2)'!G166</f>
        <v>131</v>
      </c>
      <c r="G23" s="5">
        <f t="shared" si="3"/>
        <v>16530</v>
      </c>
      <c r="H23" s="5">
        <f>'[4]2010 (2)'!I166</f>
        <v>8293</v>
      </c>
      <c r="I23" s="5">
        <f>'[4]2010 (2)'!J166</f>
        <v>8237</v>
      </c>
      <c r="J23" s="5" t="s">
        <v>21</v>
      </c>
    </row>
    <row r="24" spans="1:16" ht="18.75" customHeight="1">
      <c r="A24" s="5">
        <f t="shared" si="0"/>
        <v>11629</v>
      </c>
      <c r="B24" s="5">
        <f t="shared" si="1"/>
        <v>5645</v>
      </c>
      <c r="C24" s="5">
        <f t="shared" si="1"/>
        <v>5984</v>
      </c>
      <c r="D24" s="5">
        <f t="shared" si="2"/>
        <v>220</v>
      </c>
      <c r="E24" s="5">
        <f>'[4]2010 (2)'!F167</f>
        <v>46</v>
      </c>
      <c r="F24" s="5">
        <f>'[4]2010 (2)'!G167</f>
        <v>174</v>
      </c>
      <c r="G24" s="5">
        <f t="shared" si="3"/>
        <v>11409</v>
      </c>
      <c r="H24" s="5">
        <f>'[4]2010 (2)'!I167</f>
        <v>5599</v>
      </c>
      <c r="I24" s="5">
        <f>'[4]2010 (2)'!J167</f>
        <v>5810</v>
      </c>
      <c r="J24" s="5" t="s">
        <v>22</v>
      </c>
    </row>
    <row r="25" spans="1:16" s="13" customFormat="1" ht="26.25" customHeight="1">
      <c r="A25" s="10">
        <f t="shared" ref="A25:H25" si="4">SUM(A8:A24)</f>
        <v>2159674</v>
      </c>
      <c r="B25" s="10">
        <f t="shared" si="4"/>
        <v>990316</v>
      </c>
      <c r="C25" s="10">
        <f t="shared" si="4"/>
        <v>1169358</v>
      </c>
      <c r="D25" s="10">
        <f t="shared" si="4"/>
        <v>385680</v>
      </c>
      <c r="E25" s="10">
        <f t="shared" si="4"/>
        <v>94199</v>
      </c>
      <c r="F25" s="10">
        <f t="shared" si="4"/>
        <v>291481</v>
      </c>
      <c r="G25" s="10">
        <f t="shared" si="4"/>
        <v>1773994</v>
      </c>
      <c r="H25" s="10">
        <f t="shared" si="4"/>
        <v>896117</v>
      </c>
      <c r="I25" s="10">
        <f>SUM(I8:I24)</f>
        <v>877877</v>
      </c>
      <c r="J25" s="10" t="s">
        <v>30</v>
      </c>
    </row>
    <row r="26" spans="1:16" s="13" customFormat="1" ht="27" customHeight="1">
      <c r="A26" s="20" t="s">
        <v>29</v>
      </c>
      <c r="B26" s="20"/>
      <c r="C26" s="20"/>
      <c r="D26" s="20"/>
      <c r="E26" s="20"/>
      <c r="F26" s="20"/>
      <c r="G26" s="21" t="s">
        <v>28</v>
      </c>
      <c r="H26" s="21"/>
      <c r="I26" s="21"/>
      <c r="J26" s="21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2016-07-26T12:14:10Z</dcterms:modified>
</cp:coreProperties>
</file>