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0\"/>
    </mc:Choice>
  </mc:AlternateContent>
  <bookViews>
    <workbookView xWindow="0" yWindow="0" windowWidth="20490" windowHeight="7530"/>
  </bookViews>
  <sheets>
    <sheet name="ورقة1" sheetId="1" r:id="rId1"/>
    <sheet name="ورقة3" sheetId="3" r:id="rId2"/>
  </sheets>
  <definedNames>
    <definedName name="_xlnm.Print_Area" localSheetId="0">ورقة1!$A$1:$O$22</definedName>
  </definedNames>
  <calcPr calcId="152511"/>
</workbook>
</file>

<file path=xl/calcChain.xml><?xml version="1.0" encoding="utf-8"?>
<calcChain xmlns="http://schemas.openxmlformats.org/spreadsheetml/2006/main">
  <c r="N21" i="1" l="1"/>
  <c r="C21" i="1"/>
  <c r="D21" i="1"/>
  <c r="E21" i="1"/>
  <c r="F21" i="1"/>
  <c r="G21" i="1"/>
  <c r="H21" i="1"/>
  <c r="I21" i="1"/>
  <c r="J21" i="1"/>
  <c r="K21" i="1"/>
  <c r="L21" i="1"/>
  <c r="M21" i="1"/>
  <c r="B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<sst xmlns="http://schemas.openxmlformats.org/spreadsheetml/2006/main" count="64" uniqueCount="64">
  <si>
    <t>الرياض</t>
  </si>
  <si>
    <t>مكة المكرمة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</si>
  <si>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</si>
  <si>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</si>
  <si>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</si>
  <si>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</si>
  <si>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</si>
  <si>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</si>
  <si>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</si>
  <si>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</si>
  <si>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</si>
  <si>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</si>
  <si>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 xml:space="preserve">Cases of Disorder </t>
  </si>
  <si>
    <t>Cases of arson</t>
  </si>
  <si>
    <t>Total</t>
  </si>
  <si>
    <t xml:space="preserve"> العرض</t>
  </si>
  <si>
    <t xml:space="preserve"> المال</t>
  </si>
  <si>
    <t xml:space="preserve"> العقل</t>
  </si>
  <si>
    <t xml:space="preserve"> الشغب</t>
  </si>
  <si>
    <t xml:space="preserve"> الحقوق الخاصة</t>
  </si>
  <si>
    <t xml:space="preserve"> مخالفات النظام العام</t>
  </si>
  <si>
    <t>Administrative region</t>
  </si>
  <si>
    <t>المنطقة الإدارية</t>
  </si>
  <si>
    <t>العقائد والعبادات والآداب الشرعية</t>
  </si>
  <si>
    <t xml:space="preserve"> التقنية</t>
  </si>
  <si>
    <t xml:space="preserve"> الإدارية</t>
  </si>
  <si>
    <t>الحوادث العرضية</t>
  </si>
  <si>
    <t>المدينة المنورة</t>
  </si>
  <si>
    <t xml:space="preserve">القصيم </t>
  </si>
  <si>
    <t>Jazan</t>
  </si>
  <si>
    <t>Najran</t>
  </si>
  <si>
    <t>Tabouk</t>
  </si>
  <si>
    <t xml:space="preserve"> الحرائق العمد</t>
  </si>
  <si>
    <t>الإجمالي
Total</t>
  </si>
  <si>
    <t>Beliefs, Worships and Ethics</t>
  </si>
  <si>
    <t>Case of Violation against Life</t>
  </si>
  <si>
    <t>Case of Violation against Honor</t>
  </si>
  <si>
    <t>Case of Violation against Money</t>
  </si>
  <si>
    <t>Case of Violation against Intelect</t>
  </si>
  <si>
    <t>Cases of technology violations</t>
  </si>
  <si>
    <t>Cases of violations against private rights</t>
  </si>
  <si>
    <t>Cases of Administrative Violations</t>
  </si>
  <si>
    <t>Cases of Public Order Offenses</t>
  </si>
  <si>
    <t>Eastern Region</t>
  </si>
  <si>
    <t>Hail</t>
  </si>
  <si>
    <t>Al-Jouf</t>
  </si>
  <si>
    <t xml:space="preserve">المصدر : وزارة الداخلية-الأمن العام </t>
  </si>
  <si>
    <t>Source : Ministry of Interior- Public security</t>
  </si>
  <si>
    <r>
      <t xml:space="preserve">Cases of </t>
    </r>
    <r>
      <rPr>
        <sz val="10"/>
        <color indexed="9"/>
        <rFont val="Frutiger LT Arabic 55 Roman"/>
      </rPr>
      <t>Accidents</t>
    </r>
  </si>
  <si>
    <t>الإعتداء على النفس</t>
  </si>
  <si>
    <t xml:space="preserve"> Cases Of Arrest by Tube Of Violation And Administrative regions in 1438 A.H.</t>
  </si>
  <si>
    <t>النوع                                                                                                          Type Of Violation</t>
  </si>
  <si>
    <t>القضايا الأمنية حسب نوع القضية والمنطقة الإدارية لعام 1438هـ</t>
  </si>
  <si>
    <t>جدول10-8</t>
  </si>
  <si>
    <t>Table10-8</t>
  </si>
  <si>
    <t xml:space="preserve">
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</si>
  <si>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</si>
  <si>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</si>
  <si>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</si>
  <si>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</si>
  <si>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</si>
  <si>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</si>
  <si>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</si>
  <si>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الخدمات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</si>
</sst>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8"/>
      <name val="Arial"/>
      <family val="2"/>
    </font>
    <font>
      <sz val="11"/>
      <name val="Frutiger LT Arabic 55 Roman"/>
    </font>
    <font>
      <sz val="12"/>
      <name val="Frutiger LT Arabic 55 Roman"/>
    </font>
    <font>
      <sz val="10"/>
      <name val="Frutiger LT Arabic 55 Roman"/>
    </font>
    <font>
      <sz val="16"/>
      <name val="Frutiger LT Arabic 45 Light"/>
    </font>
    <font>
      <sz val="9"/>
      <name val="Frutiger LT Arabic 55 Roman"/>
    </font>
    <font>
      <sz val="8"/>
      <name val="Frutiger LT Arabic 55 Roman"/>
    </font>
    <font>
      <sz val="10"/>
      <color theme="0"/>
      <name val="Frutiger LT Arabic 55 Roman"/>
    </font>
    <font>
      <sz val="9"/>
      <color rgb="FF9BA8C2"/>
      <name val="Frutiger LT Arabic 55 Roman"/>
    </font>
    <font>
      <sz val="8"/>
      <color rgb="FF9BA8C2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indexed="9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9" fillId="5" borderId="0" xfId="0" applyFont="1" applyFill="1" applyAlignment="1">
      <alignment vertical="top" readingOrder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0" fillId="6" borderId="0" xfId="0" applyFont="1" applyFill="1" applyBorder="1"/>
    <xf numFmtId="0" fontId="7" fillId="0" borderId="0" xfId="0" applyFont="1"/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center" wrapText="1" readingOrder="2"/>
    </xf>
    <xf numFmtId="0" fontId="11" fillId="5" borderId="0" xfId="0" applyFont="1" applyFill="1" applyBorder="1" applyAlignment="1">
      <alignment horizontal="right" vertical="center" readingOrder="2"/>
    </xf>
    <xf numFmtId="0" fontId="11" fillId="5" borderId="0" xfId="0" applyFont="1" applyFill="1" applyBorder="1" applyAlignment="1">
      <alignment wrapText="1" readingOrder="2"/>
    </xf>
    <xf numFmtId="0" fontId="11" fillId="5" borderId="0" xfId="0" applyFont="1" applyFill="1" applyBorder="1" applyAlignment="1">
      <alignment readingOrder="2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rightToLeft="1" tabSelected="1" view="pageBreakPreview" zoomScale="80" zoomScaleNormal="70" zoomScaleSheetLayoutView="80" zoomScalePageLayoutView="65" workbookViewId="0">
      <selection activeCell="C6" sqref="C6:C7"/>
    </sheetView>
  </sheetViews>
  <sheetFormatPr defaultColWidth="12.7109375" defaultRowHeight="12.75"/>
  <cols>
    <col min="1" max="1" width="16.5703125" style="3" customWidth="1"/>
    <col min="2" max="13" width="14.7109375" style="3" customWidth="1"/>
    <col min="14" max="14" width="13.140625" style="3" customWidth="1"/>
    <col min="15" max="15" width="23.7109375" style="3" customWidth="1"/>
    <col min="16" max="16384" width="12.7109375" style="3"/>
  </cols>
  <sheetData>
    <row r="1" spans="1:17" s="1" customFormat="1" ht="20.100000000000001" customHeight="1">
      <c r="A1" s="20" t="s">
        <v>63</v>
      </c>
      <c r="B1" s="21"/>
      <c r="C1" s="21"/>
      <c r="D1" s="21"/>
      <c r="E1" s="21"/>
      <c r="F1" s="21"/>
      <c r="J1" s="22" t="s">
        <v>55</v>
      </c>
      <c r="K1" s="23"/>
      <c r="L1" s="23"/>
      <c r="M1" s="23"/>
      <c r="N1" s="23"/>
      <c r="O1" s="23"/>
    </row>
    <row r="2" spans="1:17" s="6" customFormat="1" ht="39.950000000000003" customHeight="1">
      <c r="A2" s="27" t="s">
        <v>52</v>
      </c>
      <c r="B2" s="27"/>
      <c r="C2" s="27"/>
      <c r="D2" s="27"/>
      <c r="E2" s="27"/>
      <c r="F2" s="27"/>
      <c r="G2" s="27"/>
      <c r="H2" s="27"/>
      <c r="I2" s="27" t="s">
        <v>50</v>
      </c>
      <c r="J2" s="27"/>
      <c r="K2" s="27"/>
      <c r="L2" s="27"/>
      <c r="M2" s="27"/>
      <c r="N2" s="27"/>
      <c r="O2" s="27"/>
    </row>
    <row r="3" spans="1:17" s="7" customFormat="1" ht="20.100000000000001" customHeight="1">
      <c r="A3" s="11" t="s">
        <v>53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 t="s">
        <v>54</v>
      </c>
    </row>
    <row r="4" spans="1:17" ht="20.100000000000001" customHeight="1">
      <c r="A4" s="25" t="s">
        <v>22</v>
      </c>
      <c r="B4" s="28" t="s">
        <v>51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5" t="s">
        <v>33</v>
      </c>
      <c r="O4" s="25" t="s">
        <v>21</v>
      </c>
    </row>
    <row r="5" spans="1:17" ht="25.5">
      <c r="A5" s="24"/>
      <c r="B5" s="10" t="s">
        <v>49</v>
      </c>
      <c r="C5" s="10" t="s">
        <v>15</v>
      </c>
      <c r="D5" s="10" t="s">
        <v>16</v>
      </c>
      <c r="E5" s="10" t="s">
        <v>17</v>
      </c>
      <c r="F5" s="9" t="s">
        <v>23</v>
      </c>
      <c r="G5" s="10" t="s">
        <v>24</v>
      </c>
      <c r="H5" s="10" t="s">
        <v>18</v>
      </c>
      <c r="I5" s="10" t="s">
        <v>32</v>
      </c>
      <c r="J5" s="10" t="s">
        <v>19</v>
      </c>
      <c r="K5" s="10" t="s">
        <v>25</v>
      </c>
      <c r="L5" s="10" t="s">
        <v>20</v>
      </c>
      <c r="M5" s="10" t="s">
        <v>26</v>
      </c>
      <c r="N5" s="24"/>
      <c r="O5" s="24"/>
    </row>
    <row r="6" spans="1:17" ht="21" customHeight="1">
      <c r="A6" s="24"/>
      <c r="B6" s="24" t="s">
        <v>35</v>
      </c>
      <c r="C6" s="24" t="s">
        <v>36</v>
      </c>
      <c r="D6" s="24" t="s">
        <v>37</v>
      </c>
      <c r="E6" s="24" t="s">
        <v>38</v>
      </c>
      <c r="F6" s="24" t="s">
        <v>34</v>
      </c>
      <c r="G6" s="24" t="s">
        <v>39</v>
      </c>
      <c r="H6" s="24" t="s">
        <v>12</v>
      </c>
      <c r="I6" s="24" t="s">
        <v>13</v>
      </c>
      <c r="J6" s="24" t="s">
        <v>40</v>
      </c>
      <c r="K6" s="24" t="s">
        <v>41</v>
      </c>
      <c r="L6" s="24" t="s">
        <v>42</v>
      </c>
      <c r="M6" s="24" t="s">
        <v>48</v>
      </c>
      <c r="N6" s="24"/>
      <c r="O6" s="24"/>
      <c r="Q6" s="2"/>
    </row>
    <row r="7" spans="1:17" ht="33.75" customHeight="1">
      <c r="A7" s="26"/>
      <c r="B7" s="26"/>
      <c r="C7" s="24"/>
      <c r="D7" s="24"/>
      <c r="E7" s="26"/>
      <c r="F7" s="26"/>
      <c r="G7" s="24"/>
      <c r="H7" s="24"/>
      <c r="I7" s="24"/>
      <c r="J7" s="24"/>
      <c r="K7" s="24"/>
      <c r="L7" s="24"/>
      <c r="M7" s="26"/>
      <c r="N7" s="26"/>
      <c r="O7" s="26"/>
    </row>
    <row r="8" spans="1:17" ht="20.100000000000001" customHeight="1">
      <c r="A8" s="13" t="s">
        <v>0</v>
      </c>
      <c r="B8" s="14">
        <v>18616</v>
      </c>
      <c r="C8" s="14">
        <v>5665</v>
      </c>
      <c r="D8" s="14">
        <v>40950</v>
      </c>
      <c r="E8" s="14">
        <v>2572</v>
      </c>
      <c r="F8" s="14">
        <v>2880</v>
      </c>
      <c r="G8" s="14">
        <v>300</v>
      </c>
      <c r="H8" s="14">
        <v>386</v>
      </c>
      <c r="I8" s="14">
        <v>175</v>
      </c>
      <c r="J8" s="14">
        <v>475</v>
      </c>
      <c r="K8" s="14">
        <v>699</v>
      </c>
      <c r="L8" s="14">
        <v>78801</v>
      </c>
      <c r="M8" s="14">
        <v>10293</v>
      </c>
      <c r="N8" s="14">
        <f>SUM(B8:M8)</f>
        <v>161812</v>
      </c>
      <c r="O8" s="18" t="s">
        <v>56</v>
      </c>
    </row>
    <row r="9" spans="1:17" ht="20.100000000000001" customHeight="1">
      <c r="A9" s="15" t="s">
        <v>1</v>
      </c>
      <c r="B9" s="16">
        <v>16767</v>
      </c>
      <c r="C9" s="16">
        <v>4463</v>
      </c>
      <c r="D9" s="16">
        <v>12073</v>
      </c>
      <c r="E9" s="16">
        <v>4468</v>
      </c>
      <c r="F9" s="16">
        <v>4051</v>
      </c>
      <c r="G9" s="16">
        <v>116</v>
      </c>
      <c r="H9" s="16">
        <v>77</v>
      </c>
      <c r="I9" s="16">
        <v>126</v>
      </c>
      <c r="J9" s="16">
        <v>210</v>
      </c>
      <c r="K9" s="16">
        <v>5037</v>
      </c>
      <c r="L9" s="16">
        <v>375428</v>
      </c>
      <c r="M9" s="16">
        <v>1016</v>
      </c>
      <c r="N9" s="16">
        <f t="shared" ref="N9:N20" si="0">SUM(B9:M9)</f>
        <v>423832</v>
      </c>
      <c r="O9" s="19" t="s">
        <v>57</v>
      </c>
    </row>
    <row r="10" spans="1:17" ht="20.100000000000001" customHeight="1">
      <c r="A10" s="13" t="s">
        <v>27</v>
      </c>
      <c r="B10" s="14">
        <v>4880</v>
      </c>
      <c r="C10" s="14">
        <v>1852</v>
      </c>
      <c r="D10" s="14">
        <v>4185</v>
      </c>
      <c r="E10" s="14">
        <v>706</v>
      </c>
      <c r="F10" s="14">
        <v>863</v>
      </c>
      <c r="G10" s="14">
        <v>34</v>
      </c>
      <c r="H10" s="14">
        <v>0</v>
      </c>
      <c r="I10" s="14">
        <v>37</v>
      </c>
      <c r="J10" s="14">
        <v>5310</v>
      </c>
      <c r="K10" s="14">
        <v>795</v>
      </c>
      <c r="L10" s="14">
        <v>21184</v>
      </c>
      <c r="M10" s="14">
        <v>386</v>
      </c>
      <c r="N10" s="14">
        <f t="shared" si="0"/>
        <v>40232</v>
      </c>
      <c r="O10" s="18" t="s">
        <v>58</v>
      </c>
    </row>
    <row r="11" spans="1:17" ht="20.100000000000001" customHeight="1">
      <c r="A11" s="15" t="s">
        <v>28</v>
      </c>
      <c r="B11" s="16">
        <v>1120</v>
      </c>
      <c r="C11" s="16">
        <v>302</v>
      </c>
      <c r="D11" s="16">
        <v>1495</v>
      </c>
      <c r="E11" s="16">
        <v>392</v>
      </c>
      <c r="F11" s="16">
        <v>197</v>
      </c>
      <c r="G11" s="16">
        <v>18</v>
      </c>
      <c r="H11" s="16">
        <v>2</v>
      </c>
      <c r="I11" s="16">
        <v>26</v>
      </c>
      <c r="J11" s="16">
        <v>3014</v>
      </c>
      <c r="K11" s="16">
        <v>141</v>
      </c>
      <c r="L11" s="16">
        <v>14882</v>
      </c>
      <c r="M11" s="16">
        <v>135</v>
      </c>
      <c r="N11" s="16">
        <f t="shared" si="0"/>
        <v>21724</v>
      </c>
      <c r="O11" s="19" t="s">
        <v>59</v>
      </c>
    </row>
    <row r="12" spans="1:17" ht="20.100000000000001" customHeight="1">
      <c r="A12" s="13" t="s">
        <v>2</v>
      </c>
      <c r="B12" s="14">
        <v>2704</v>
      </c>
      <c r="C12" s="14">
        <v>720</v>
      </c>
      <c r="D12" s="14">
        <v>2740</v>
      </c>
      <c r="E12" s="14">
        <v>1784</v>
      </c>
      <c r="F12" s="14">
        <v>367</v>
      </c>
      <c r="G12" s="14">
        <v>26</v>
      </c>
      <c r="H12" s="14">
        <v>6</v>
      </c>
      <c r="I12" s="14">
        <v>33</v>
      </c>
      <c r="J12" s="14">
        <v>2</v>
      </c>
      <c r="K12" s="14">
        <v>67</v>
      </c>
      <c r="L12" s="14">
        <v>41904</v>
      </c>
      <c r="M12" s="14">
        <v>130</v>
      </c>
      <c r="N12" s="14">
        <f t="shared" si="0"/>
        <v>50483</v>
      </c>
      <c r="O12" s="18" t="s">
        <v>43</v>
      </c>
    </row>
    <row r="13" spans="1:17" ht="20.100000000000001" customHeight="1">
      <c r="A13" s="15" t="s">
        <v>3</v>
      </c>
      <c r="B13" s="16">
        <v>2321</v>
      </c>
      <c r="C13" s="16">
        <v>491</v>
      </c>
      <c r="D13" s="16">
        <v>2384</v>
      </c>
      <c r="E13" s="16">
        <v>1347</v>
      </c>
      <c r="F13" s="16">
        <v>463</v>
      </c>
      <c r="G13" s="16">
        <v>32</v>
      </c>
      <c r="H13" s="16">
        <v>8</v>
      </c>
      <c r="I13" s="16">
        <v>52</v>
      </c>
      <c r="J13" s="16">
        <v>1342</v>
      </c>
      <c r="K13" s="16">
        <v>157</v>
      </c>
      <c r="L13" s="16">
        <v>62716</v>
      </c>
      <c r="M13" s="16">
        <v>375</v>
      </c>
      <c r="N13" s="16">
        <f t="shared" si="0"/>
        <v>71688</v>
      </c>
      <c r="O13" s="19" t="s">
        <v>60</v>
      </c>
    </row>
    <row r="14" spans="1:17" ht="20.100000000000001" customHeight="1">
      <c r="A14" s="13" t="s">
        <v>4</v>
      </c>
      <c r="B14" s="14">
        <v>724</v>
      </c>
      <c r="C14" s="14">
        <v>337</v>
      </c>
      <c r="D14" s="14">
        <v>750</v>
      </c>
      <c r="E14" s="14">
        <v>85</v>
      </c>
      <c r="F14" s="14">
        <v>16</v>
      </c>
      <c r="G14" s="14">
        <v>9</v>
      </c>
      <c r="H14" s="14">
        <v>2</v>
      </c>
      <c r="I14" s="14">
        <v>34</v>
      </c>
      <c r="J14" s="14">
        <v>26</v>
      </c>
      <c r="K14" s="14">
        <v>0</v>
      </c>
      <c r="L14" s="14">
        <v>9261</v>
      </c>
      <c r="M14" s="14">
        <v>91</v>
      </c>
      <c r="N14" s="14">
        <f t="shared" si="0"/>
        <v>11335</v>
      </c>
      <c r="O14" s="18" t="s">
        <v>31</v>
      </c>
    </row>
    <row r="15" spans="1:17" ht="20.100000000000001" customHeight="1">
      <c r="A15" s="15" t="s">
        <v>5</v>
      </c>
      <c r="B15" s="16">
        <v>624</v>
      </c>
      <c r="C15" s="16">
        <v>117</v>
      </c>
      <c r="D15" s="16">
        <v>1095</v>
      </c>
      <c r="E15" s="16">
        <v>232</v>
      </c>
      <c r="F15" s="16">
        <v>28</v>
      </c>
      <c r="G15" s="16">
        <v>11</v>
      </c>
      <c r="H15" s="16">
        <v>0</v>
      </c>
      <c r="I15" s="16">
        <v>15</v>
      </c>
      <c r="J15" s="16">
        <v>2129</v>
      </c>
      <c r="K15" s="16">
        <v>7</v>
      </c>
      <c r="L15" s="16">
        <v>9371</v>
      </c>
      <c r="M15" s="16">
        <v>431</v>
      </c>
      <c r="N15" s="16">
        <f t="shared" si="0"/>
        <v>14060</v>
      </c>
      <c r="O15" s="19" t="s">
        <v>44</v>
      </c>
    </row>
    <row r="16" spans="1:17" ht="20.100000000000001" customHeight="1">
      <c r="A16" s="13" t="s">
        <v>6</v>
      </c>
      <c r="B16" s="14">
        <v>317</v>
      </c>
      <c r="C16" s="14">
        <v>80</v>
      </c>
      <c r="D16" s="14">
        <v>230</v>
      </c>
      <c r="E16" s="14">
        <v>100</v>
      </c>
      <c r="F16" s="14">
        <v>29</v>
      </c>
      <c r="G16" s="14">
        <v>0</v>
      </c>
      <c r="H16" s="14">
        <v>1</v>
      </c>
      <c r="I16" s="14">
        <v>5</v>
      </c>
      <c r="J16" s="14">
        <v>59</v>
      </c>
      <c r="K16" s="14">
        <v>3</v>
      </c>
      <c r="L16" s="14">
        <v>8019</v>
      </c>
      <c r="M16" s="14">
        <v>27</v>
      </c>
      <c r="N16" s="14">
        <f t="shared" si="0"/>
        <v>8870</v>
      </c>
      <c r="O16" s="18" t="s">
        <v>61</v>
      </c>
    </row>
    <row r="17" spans="1:16" ht="20.100000000000001" customHeight="1">
      <c r="A17" s="15" t="s">
        <v>7</v>
      </c>
      <c r="B17" s="16">
        <v>1734</v>
      </c>
      <c r="C17" s="16">
        <v>615</v>
      </c>
      <c r="D17" s="16">
        <v>1455</v>
      </c>
      <c r="E17" s="16">
        <v>579</v>
      </c>
      <c r="F17" s="16">
        <v>23</v>
      </c>
      <c r="G17" s="16">
        <v>0</v>
      </c>
      <c r="H17" s="16">
        <v>0</v>
      </c>
      <c r="I17" s="16">
        <v>56</v>
      </c>
      <c r="J17" s="16">
        <v>1280</v>
      </c>
      <c r="K17" s="16">
        <v>155</v>
      </c>
      <c r="L17" s="16">
        <v>17081</v>
      </c>
      <c r="M17" s="16">
        <v>0</v>
      </c>
      <c r="N17" s="16">
        <f t="shared" si="0"/>
        <v>22978</v>
      </c>
      <c r="O17" s="19" t="s">
        <v>29</v>
      </c>
    </row>
    <row r="18" spans="1:16" ht="20.100000000000001" customHeight="1">
      <c r="A18" s="13" t="s">
        <v>8</v>
      </c>
      <c r="B18" s="14">
        <v>506</v>
      </c>
      <c r="C18" s="14">
        <v>103</v>
      </c>
      <c r="D18" s="14">
        <v>334</v>
      </c>
      <c r="E18" s="14">
        <v>187</v>
      </c>
      <c r="F18" s="14">
        <v>59</v>
      </c>
      <c r="G18" s="14">
        <v>13</v>
      </c>
      <c r="H18" s="14">
        <v>2</v>
      </c>
      <c r="I18" s="14">
        <v>6</v>
      </c>
      <c r="J18" s="14">
        <v>0</v>
      </c>
      <c r="K18" s="14">
        <v>11</v>
      </c>
      <c r="L18" s="14">
        <v>6184</v>
      </c>
      <c r="M18" s="14">
        <v>59</v>
      </c>
      <c r="N18" s="14">
        <f t="shared" si="0"/>
        <v>7464</v>
      </c>
      <c r="O18" s="18" t="s">
        <v>30</v>
      </c>
    </row>
    <row r="19" spans="1:16" ht="20.100000000000001" customHeight="1">
      <c r="A19" s="15" t="s">
        <v>9</v>
      </c>
      <c r="B19" s="16">
        <v>1741</v>
      </c>
      <c r="C19" s="16">
        <v>151</v>
      </c>
      <c r="D19" s="16">
        <v>723</v>
      </c>
      <c r="E19" s="16">
        <v>193</v>
      </c>
      <c r="F19" s="16">
        <v>565</v>
      </c>
      <c r="G19" s="16">
        <v>17</v>
      </c>
      <c r="H19" s="16">
        <v>0</v>
      </c>
      <c r="I19" s="16">
        <v>31</v>
      </c>
      <c r="J19" s="16">
        <v>124</v>
      </c>
      <c r="K19" s="16">
        <v>100</v>
      </c>
      <c r="L19" s="16">
        <v>1807</v>
      </c>
      <c r="M19" s="16">
        <v>172</v>
      </c>
      <c r="N19" s="16">
        <f t="shared" si="0"/>
        <v>5624</v>
      </c>
      <c r="O19" s="19" t="s">
        <v>62</v>
      </c>
    </row>
    <row r="20" spans="1:16" ht="20.100000000000001" customHeight="1">
      <c r="A20" s="13" t="s">
        <v>10</v>
      </c>
      <c r="B20" s="14">
        <v>1330</v>
      </c>
      <c r="C20" s="14">
        <v>303</v>
      </c>
      <c r="D20" s="14">
        <v>1412</v>
      </c>
      <c r="E20" s="14">
        <v>266</v>
      </c>
      <c r="F20" s="14">
        <v>257</v>
      </c>
      <c r="G20" s="14">
        <v>45</v>
      </c>
      <c r="H20" s="14">
        <v>6</v>
      </c>
      <c r="I20" s="14">
        <v>59</v>
      </c>
      <c r="J20" s="14">
        <v>150</v>
      </c>
      <c r="K20" s="14">
        <v>11</v>
      </c>
      <c r="L20" s="14">
        <v>17109</v>
      </c>
      <c r="M20" s="14">
        <v>28</v>
      </c>
      <c r="N20" s="14">
        <f t="shared" si="0"/>
        <v>20976</v>
      </c>
      <c r="O20" s="18" t="s">
        <v>45</v>
      </c>
    </row>
    <row r="21" spans="1:16" ht="20.100000000000001" customHeight="1">
      <c r="A21" s="17" t="s">
        <v>11</v>
      </c>
      <c r="B21" s="17">
        <f>SUM(B8:B20)</f>
        <v>53384</v>
      </c>
      <c r="C21" s="17">
        <f t="shared" ref="C21:N21" si="1">SUM(C8:C20)</f>
        <v>15199</v>
      </c>
      <c r="D21" s="17">
        <f t="shared" si="1"/>
        <v>69826</v>
      </c>
      <c r="E21" s="17">
        <f t="shared" si="1"/>
        <v>12911</v>
      </c>
      <c r="F21" s="17">
        <f t="shared" si="1"/>
        <v>9798</v>
      </c>
      <c r="G21" s="17">
        <f t="shared" si="1"/>
        <v>621</v>
      </c>
      <c r="H21" s="17">
        <f t="shared" si="1"/>
        <v>490</v>
      </c>
      <c r="I21" s="17">
        <f t="shared" si="1"/>
        <v>655</v>
      </c>
      <c r="J21" s="17">
        <f t="shared" si="1"/>
        <v>14121</v>
      </c>
      <c r="K21" s="17">
        <f t="shared" si="1"/>
        <v>7183</v>
      </c>
      <c r="L21" s="17">
        <f t="shared" si="1"/>
        <v>663747</v>
      </c>
      <c r="M21" s="17">
        <f t="shared" si="1"/>
        <v>13143</v>
      </c>
      <c r="N21" s="17">
        <f t="shared" si="1"/>
        <v>861078</v>
      </c>
      <c r="O21" s="17" t="s">
        <v>14</v>
      </c>
    </row>
    <row r="22" spans="1:16" s="7" customFormat="1" ht="20.100000000000001" customHeight="1">
      <c r="A22" s="32" t="s">
        <v>46</v>
      </c>
      <c r="B22" s="32"/>
      <c r="C22" s="32"/>
      <c r="D22" s="32"/>
      <c r="E22" s="12"/>
      <c r="F22" s="12"/>
      <c r="G22" s="12"/>
      <c r="H22" s="12"/>
      <c r="I22" s="12"/>
      <c r="J22" s="12"/>
      <c r="K22" s="12"/>
      <c r="L22" s="31" t="s">
        <v>47</v>
      </c>
      <c r="M22" s="31"/>
      <c r="N22" s="31"/>
      <c r="O22" s="31"/>
      <c r="P22" s="8"/>
    </row>
    <row r="23" spans="1:16" ht="15">
      <c r="L23" s="4"/>
      <c r="M23" s="4"/>
      <c r="N23" s="4"/>
      <c r="O23" s="4"/>
    </row>
    <row r="28" spans="1:16">
      <c r="J28" s="5"/>
    </row>
    <row r="29" spans="1:16">
      <c r="J29" s="5"/>
    </row>
  </sheetData>
  <mergeCells count="22">
    <mergeCell ref="L22:O22"/>
    <mergeCell ref="H6:H7"/>
    <mergeCell ref="K6:K7"/>
    <mergeCell ref="D6:D7"/>
    <mergeCell ref="E6:E7"/>
    <mergeCell ref="A22:D22"/>
    <mergeCell ref="O4:O7"/>
    <mergeCell ref="B6:B7"/>
    <mergeCell ref="G6:G7"/>
    <mergeCell ref="A1:F1"/>
    <mergeCell ref="J1:O1"/>
    <mergeCell ref="L6:L7"/>
    <mergeCell ref="N4:N7"/>
    <mergeCell ref="A4:A7"/>
    <mergeCell ref="A2:H2"/>
    <mergeCell ref="I2:O2"/>
    <mergeCell ref="F6:F7"/>
    <mergeCell ref="M6:M7"/>
    <mergeCell ref="C6:C7"/>
    <mergeCell ref="J6:J7"/>
    <mergeCell ref="I6:I7"/>
    <mergeCell ref="B4:M4"/>
  </mergeCells>
  <phoneticPr fontId="1" type="noConversion"/>
  <printOptions horizontalCentered="1" verticalCentered="1"/>
  <pageMargins left="0.59055118110236227" right="0.78740157480314965" top="0.78740157480314965" bottom="0.78740157480314965" header="0" footer="0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admin</cp:lastModifiedBy>
  <cp:lastPrinted>2018-02-19T05:02:43Z</cp:lastPrinted>
  <dcterms:created xsi:type="dcterms:W3CDTF">2010-07-14T07:55:19Z</dcterms:created>
  <dcterms:modified xsi:type="dcterms:W3CDTF">2018-03-14T10:10:36Z</dcterms:modified>
</cp:coreProperties>
</file>