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820" windowHeight="6060" activeTab="0"/>
  </bookViews>
  <sheets>
    <sheet name="2013" sheetId="1" r:id="rId1"/>
  </sheets>
  <definedNames>
    <definedName name="_xlnm.Print_Area" localSheetId="0">'2013'!$A$1:$D$29</definedName>
  </definedNames>
  <calcPr fullCalcOnLoad="1"/>
</workbook>
</file>

<file path=xl/sharedStrings.xml><?xml version="1.0" encoding="utf-8"?>
<sst xmlns="http://schemas.openxmlformats.org/spreadsheetml/2006/main" count="58" uniqueCount="58">
  <si>
    <t>صناعة المواد الغذائية</t>
  </si>
  <si>
    <t>المرطبات</t>
  </si>
  <si>
    <t>الموبيليا والأثاث غير المعدنية</t>
  </si>
  <si>
    <t>الطباعة والنشر</t>
  </si>
  <si>
    <t>الكيماويات الصناعية</t>
  </si>
  <si>
    <t>وسائل ومعدات النقل</t>
  </si>
  <si>
    <t>المنتجات الصناعية الأخرى</t>
  </si>
  <si>
    <t>المجموع</t>
  </si>
  <si>
    <t>Food Industries</t>
  </si>
  <si>
    <t>Beverages</t>
  </si>
  <si>
    <t>Timber and Products</t>
  </si>
  <si>
    <t>Printing and Publishing</t>
  </si>
  <si>
    <t>Oil and Coal Products</t>
  </si>
  <si>
    <t>Rubber Products</t>
  </si>
  <si>
    <t>Plastic Products</t>
  </si>
  <si>
    <t>Glass Ind. And Products</t>
  </si>
  <si>
    <t>Non-Electric Machines</t>
  </si>
  <si>
    <t>Electric Machines</t>
  </si>
  <si>
    <t>Other Industrial Products</t>
  </si>
  <si>
    <t>Total</t>
  </si>
  <si>
    <t>Source: Saudi Industrial Development Fund.</t>
  </si>
  <si>
    <t>المصدر: صندوق التنمية الصناعية السعودي</t>
  </si>
  <si>
    <t xml:space="preserve"> Industrial Chemicals</t>
  </si>
  <si>
    <t>الاسمنت</t>
  </si>
  <si>
    <t>Cement</t>
  </si>
  <si>
    <t>المنتجات المعدنية</t>
  </si>
  <si>
    <t>Metal Products</t>
  </si>
  <si>
    <t>المنسوجات والملابس الجاهزة</t>
  </si>
  <si>
    <t>Textiles &amp; R.M Clothes</t>
  </si>
  <si>
    <t>Leather Products &amp; Shoes</t>
  </si>
  <si>
    <t>جدول 12 - 1</t>
  </si>
  <si>
    <t>Table12 -1</t>
  </si>
  <si>
    <t>صناعة الخشب ومنتجاته</t>
  </si>
  <si>
    <t>منتجات النفط والفحم</t>
  </si>
  <si>
    <t>منتجات المطاط</t>
  </si>
  <si>
    <t>منتجات البلاستيك</t>
  </si>
  <si>
    <t>صناعة الزجاج ومنتجاته</t>
  </si>
  <si>
    <t>منتجات الجلد والأحذية</t>
  </si>
  <si>
    <t>الآلات غير الكهربائية</t>
  </si>
  <si>
    <t>الآلات الكهربائية</t>
  </si>
  <si>
    <t>القيمة بملايين الريالات</t>
  </si>
  <si>
    <t>Type of Industry</t>
  </si>
  <si>
    <t xml:space="preserve">نوع الصناعة </t>
  </si>
  <si>
    <t>صناعة الورق
 والمنتجات الورقية</t>
  </si>
  <si>
    <t>صناعة الصيني
 والخزف والقيشاني</t>
  </si>
  <si>
    <t>مواد البناء غير الحديدية 
(الأنشطة الخاصة بالتشييد)</t>
  </si>
  <si>
    <t>Non-Ferrous Construction Materials (Constructio Activities)</t>
  </si>
  <si>
    <t>عدد القروض</t>
  </si>
  <si>
    <t>Paper Industry and its Products.</t>
  </si>
  <si>
    <t>Wood Furniture and non-metal Furniture</t>
  </si>
  <si>
    <t>China Ceramics and Mosaic Ind.</t>
  </si>
  <si>
    <t>Transport Means and Equipment</t>
  </si>
  <si>
    <t xml:space="preserve">القروض الصناعية الممنوحة    
حسب نوع الصناعة  1437/1436هـ - 2015م </t>
  </si>
  <si>
    <t>الصناعة</t>
  </si>
  <si>
    <t>Industry</t>
  </si>
  <si>
    <t xml:space="preserve"> Industrial Loans by Type of
 Industry  1436 /1437 A.H. - 2015 A.D. </t>
  </si>
  <si>
    <t>No. Of 
Loans</t>
  </si>
  <si>
    <t>Value
(Millions) SR</t>
  </si>
</sst>
</file>

<file path=xl/styles.xml><?xml version="1.0" encoding="utf-8"?>
<styleSheet xmlns="http://schemas.openxmlformats.org/spreadsheetml/2006/main">
  <numFmts count="3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 ;\-#,##0.00\ "/>
    <numFmt numFmtId="174" formatCode="#,##0_ ;\-#,##0\ "/>
    <numFmt numFmtId="175" formatCode="_-* #,##0.0_-;_-* #,##0.0\-;_-* &quot;-&quot;??_-;_-@_-"/>
    <numFmt numFmtId="176" formatCode="_-* #,##0_-;_-* #,##0\-;_-* &quot;-&quot;??_-;_-@_-"/>
    <numFmt numFmtId="177" formatCode="0;[Red]0"/>
    <numFmt numFmtId="178" formatCode="0.000"/>
    <numFmt numFmtId="179" formatCode="#,##0.0"/>
    <numFmt numFmtId="180" formatCode="0.0%"/>
    <numFmt numFmtId="181" formatCode="[$-401]hh:mm\ AM/PM"/>
    <numFmt numFmtId="182" formatCode="[$-401]dd\ mmmm\,\ yyyy"/>
    <numFmt numFmtId="183" formatCode="[$-401]hh:mm:ss\ AM/PM"/>
    <numFmt numFmtId="184" formatCode="&quot;نعم&quot;\,\ &quot;نعم&quot;\,\ &quot;لا&quot;"/>
    <numFmt numFmtId="185" formatCode="&quot;True&quot;;&quot;True&quot;;&quot;False&quot;"/>
    <numFmt numFmtId="186" formatCode="&quot;تشغيل&quot;\,\ &quot;تشغيل&quot;\,\ &quot;إيقاف تشغيل&quot;"/>
    <numFmt numFmtId="187" formatCode="[$€-2]\ #,##0.00_);[Red]\([$€-2]\ #,##0.00\)"/>
  </numFmts>
  <fonts count="61">
    <font>
      <sz val="10"/>
      <name val="Arial (Arabic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8.5"/>
      <color indexed="20"/>
      <name val="Arial (Arabic)"/>
      <family val="0"/>
    </font>
    <font>
      <u val="single"/>
      <sz val="8.5"/>
      <color indexed="12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2"/>
      <color indexed="49"/>
      <name val="Frutiger LT Arabic 55 Roman"/>
      <family val="0"/>
    </font>
    <font>
      <sz val="12"/>
      <name val="Frutiger LT Arabic 55 Roman"/>
      <family val="0"/>
    </font>
    <font>
      <sz val="15"/>
      <name val="Frutiger LT Arabic 55 Roman"/>
      <family val="0"/>
    </font>
    <font>
      <sz val="11"/>
      <color indexed="55"/>
      <name val="Frutiger LT Arabic 55 Roman"/>
      <family val="0"/>
    </font>
    <font>
      <sz val="10"/>
      <name val="Frutiger LT Arabic 55 Roman"/>
      <family val="0"/>
    </font>
    <font>
      <sz val="9"/>
      <name val="Frutiger LT Arabic 55 Roman"/>
      <family val="0"/>
    </font>
    <font>
      <sz val="13"/>
      <color indexed="9"/>
      <name val="Frutiger LT Arabic 55 Roman"/>
      <family val="0"/>
    </font>
    <font>
      <sz val="12"/>
      <color indexed="9"/>
      <name val="Frutiger LT Arabic 55 Roman"/>
      <family val="0"/>
    </font>
    <font>
      <b/>
      <sz val="11"/>
      <color indexed="8"/>
      <name val="Frutiger LT Arabic 55 Roman"/>
      <family val="0"/>
    </font>
    <font>
      <b/>
      <sz val="14"/>
      <name val="Frutiger LT Arabic 55 Roman"/>
      <family val="0"/>
    </font>
    <font>
      <sz val="14"/>
      <name val="Frutiger LT Arabic 55 Roman"/>
      <family val="0"/>
    </font>
    <font>
      <sz val="7.5"/>
      <name val="Frutiger LT Arabic 55 Roman"/>
      <family val="0"/>
    </font>
    <font>
      <sz val="7"/>
      <name val="Frutiger LT Arabic 55 Roman"/>
      <family val="0"/>
    </font>
    <font>
      <b/>
      <sz val="7"/>
      <name val="Frutiger LT Arabic 55 Roman"/>
      <family val="0"/>
    </font>
    <font>
      <sz val="6"/>
      <name val="Frutiger LT Arabic 55 Roman"/>
      <family val="0"/>
    </font>
    <font>
      <sz val="15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5"/>
      <color theme="11"/>
      <name val="Arial (Arabic)"/>
      <family val="0"/>
    </font>
    <font>
      <u val="single"/>
      <sz val="8.5"/>
      <color theme="10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8" tint="-0.24997000396251678"/>
      <name val="Frutiger LT Arabic 55 Roman"/>
      <family val="0"/>
    </font>
    <font>
      <sz val="11"/>
      <color rgb="FF8C96A7"/>
      <name val="Frutiger LT Arabic 55 Roman"/>
      <family val="0"/>
    </font>
    <font>
      <sz val="13"/>
      <color theme="0"/>
      <name val="Frutiger LT Arabic 55 Roman"/>
      <family val="0"/>
    </font>
    <font>
      <b/>
      <sz val="11"/>
      <color theme="1"/>
      <name val="Frutiger LT Arabic 55 Roman"/>
      <family val="0"/>
    </font>
    <font>
      <sz val="12"/>
      <color theme="0"/>
      <name val="Frutiger LT Arabic 55 Roman"/>
      <family val="0"/>
    </font>
    <font>
      <sz val="15"/>
      <color rgb="FF474D9B"/>
      <name val="Frutiger LT Arabic 45 Light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>
        <color indexed="63"/>
      </bottom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0"/>
      </right>
      <top style="thin">
        <color theme="0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19" borderId="1" applyNumberFormat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19" borderId="2" applyNumberFormat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9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5" fillId="32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0" fontId="55" fillId="32" borderId="0" xfId="0" applyFont="1" applyFill="1" applyBorder="1" applyAlignment="1">
      <alignment horizontal="left" vertical="center" wrapText="1"/>
    </xf>
    <xf numFmtId="0" fontId="55" fillId="32" borderId="0" xfId="0" applyFont="1" applyFill="1" applyBorder="1" applyAlignment="1">
      <alignment horizontal="right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56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56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right" vertical="center" indent="1"/>
    </xf>
    <xf numFmtId="0" fontId="21" fillId="34" borderId="16" xfId="0" applyFont="1" applyFill="1" applyBorder="1" applyAlignment="1">
      <alignment horizontal="center" vertical="center"/>
    </xf>
    <xf numFmtId="179" fontId="21" fillId="34" borderId="16" xfId="0" applyNumberFormat="1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left" vertical="center" wrapText="1" indent="1"/>
    </xf>
    <xf numFmtId="0" fontId="58" fillId="0" borderId="0" xfId="0" applyFont="1" applyBorder="1" applyAlignment="1">
      <alignment/>
    </xf>
    <xf numFmtId="0" fontId="21" fillId="35" borderId="18" xfId="0" applyFont="1" applyFill="1" applyBorder="1" applyAlignment="1">
      <alignment horizontal="right" vertical="center" indent="1"/>
    </xf>
    <xf numFmtId="0" fontId="21" fillId="35" borderId="19" xfId="0" applyFont="1" applyFill="1" applyBorder="1" applyAlignment="1">
      <alignment horizontal="center" vertical="center"/>
    </xf>
    <xf numFmtId="179" fontId="21" fillId="35" borderId="19" xfId="0" applyNumberFormat="1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horizontal="left" vertical="center" wrapText="1" indent="1"/>
    </xf>
    <xf numFmtId="0" fontId="21" fillId="34" borderId="18" xfId="0" applyFont="1" applyFill="1" applyBorder="1" applyAlignment="1">
      <alignment horizontal="right" vertical="center" indent="1"/>
    </xf>
    <xf numFmtId="0" fontId="21" fillId="34" borderId="19" xfId="0" applyFont="1" applyFill="1" applyBorder="1" applyAlignment="1">
      <alignment horizontal="center" vertical="center"/>
    </xf>
    <xf numFmtId="179" fontId="21" fillId="34" borderId="19" xfId="0" applyNumberFormat="1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left" vertical="center" wrapText="1" indent="1"/>
    </xf>
    <xf numFmtId="0" fontId="21" fillId="35" borderId="18" xfId="0" applyFont="1" applyFill="1" applyBorder="1" applyAlignment="1">
      <alignment horizontal="right" vertical="center" wrapText="1" indent="1"/>
    </xf>
    <xf numFmtId="0" fontId="21" fillId="34" borderId="21" xfId="0" applyFont="1" applyFill="1" applyBorder="1" applyAlignment="1">
      <alignment horizontal="right" vertical="center" indent="1"/>
    </xf>
    <xf numFmtId="0" fontId="21" fillId="34" borderId="22" xfId="0" applyFont="1" applyFill="1" applyBorder="1" applyAlignment="1">
      <alignment horizontal="center" vertical="center"/>
    </xf>
    <xf numFmtId="179" fontId="21" fillId="34" borderId="22" xfId="0" applyNumberFormat="1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left" vertical="center" wrapText="1" indent="1"/>
    </xf>
    <xf numFmtId="0" fontId="59" fillId="33" borderId="24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3" fontId="59" fillId="33" borderId="25" xfId="0" applyNumberFormat="1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left" vertical="center" wrapText="1" readingOrder="2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24" fillId="0" borderId="0" xfId="0" applyFont="1" applyBorder="1" applyAlignment="1">
      <alignment/>
    </xf>
    <xf numFmtId="0" fontId="57" fillId="33" borderId="22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30"/>
  <sheetViews>
    <sheetView rightToLeft="1" tabSelected="1" view="pageBreakPreview" zoomScale="90" zoomScaleSheetLayoutView="90" zoomScalePageLayoutView="0" workbookViewId="0" topLeftCell="A1">
      <selection activeCell="M14" sqref="M14"/>
    </sheetView>
  </sheetViews>
  <sheetFormatPr defaultColWidth="9.00390625" defaultRowHeight="12.75"/>
  <cols>
    <col min="1" max="1" width="36.375" style="8" bestFit="1" customWidth="1"/>
    <col min="2" max="2" width="16.75390625" style="8" customWidth="1"/>
    <col min="3" max="3" width="27.75390625" style="8" customWidth="1"/>
    <col min="4" max="4" width="46.875" style="8" bestFit="1" customWidth="1"/>
    <col min="5" max="5" width="10.75390625" style="52" bestFit="1" customWidth="1"/>
    <col min="6" max="16384" width="9.125" style="8" customWidth="1"/>
  </cols>
  <sheetData>
    <row r="1" spans="1:7" s="2" customFormat="1" ht="21">
      <c r="A1" s="1" t="s">
        <v>53</v>
      </c>
      <c r="D1" s="3" t="s">
        <v>54</v>
      </c>
      <c r="E1" s="4"/>
      <c r="F1" s="4"/>
      <c r="G1" s="4"/>
    </row>
    <row r="2" spans="1:5" s="6" customFormat="1" ht="18.75" customHeight="1">
      <c r="A2" s="54" t="s">
        <v>52</v>
      </c>
      <c r="B2" s="54"/>
      <c r="C2" s="54" t="s">
        <v>55</v>
      </c>
      <c r="D2" s="54"/>
      <c r="E2" s="5"/>
    </row>
    <row r="3" spans="1:5" s="6" customFormat="1" ht="42" customHeight="1">
      <c r="A3" s="54"/>
      <c r="B3" s="54"/>
      <c r="C3" s="54"/>
      <c r="D3" s="54"/>
      <c r="E3" s="5"/>
    </row>
    <row r="4" spans="1:5" s="11" customFormat="1" ht="20.25" thickBot="1">
      <c r="A4" s="7" t="s">
        <v>30</v>
      </c>
      <c r="B4" s="8"/>
      <c r="C4" s="8"/>
      <c r="D4" s="9" t="s">
        <v>31</v>
      </c>
      <c r="E4" s="10"/>
    </row>
    <row r="5" spans="1:5" s="16" customFormat="1" ht="30" customHeight="1">
      <c r="A5" s="12" t="s">
        <v>42</v>
      </c>
      <c r="B5" s="13" t="s">
        <v>47</v>
      </c>
      <c r="C5" s="13" t="s">
        <v>40</v>
      </c>
      <c r="D5" s="14" t="s">
        <v>41</v>
      </c>
      <c r="E5" s="15"/>
    </row>
    <row r="6" spans="1:5" s="16" customFormat="1" ht="43.5">
      <c r="A6" s="17"/>
      <c r="B6" s="53" t="s">
        <v>56</v>
      </c>
      <c r="C6" s="53" t="s">
        <v>57</v>
      </c>
      <c r="D6" s="18"/>
      <c r="E6" s="15"/>
    </row>
    <row r="7" spans="1:5" ht="21">
      <c r="A7" s="19" t="s">
        <v>0</v>
      </c>
      <c r="B7" s="20">
        <v>16</v>
      </c>
      <c r="C7" s="21">
        <v>1455.3</v>
      </c>
      <c r="D7" s="22" t="s">
        <v>8</v>
      </c>
      <c r="E7" s="23"/>
    </row>
    <row r="8" spans="1:5" ht="21">
      <c r="A8" s="24" t="s">
        <v>1</v>
      </c>
      <c r="B8" s="25">
        <v>9</v>
      </c>
      <c r="C8" s="26">
        <v>105.6</v>
      </c>
      <c r="D8" s="27" t="s">
        <v>9</v>
      </c>
      <c r="E8" s="23"/>
    </row>
    <row r="9" spans="1:5" ht="21">
      <c r="A9" s="28" t="s">
        <v>27</v>
      </c>
      <c r="B9" s="29">
        <v>5</v>
      </c>
      <c r="C9" s="30">
        <v>23.1</v>
      </c>
      <c r="D9" s="31" t="s">
        <v>28</v>
      </c>
      <c r="E9" s="23"/>
    </row>
    <row r="10" spans="1:5" ht="21">
      <c r="A10" s="24" t="s">
        <v>37</v>
      </c>
      <c r="B10" s="25">
        <v>1</v>
      </c>
      <c r="C10" s="26">
        <v>8</v>
      </c>
      <c r="D10" s="27" t="s">
        <v>29</v>
      </c>
      <c r="E10" s="23"/>
    </row>
    <row r="11" spans="1:5" ht="21">
      <c r="A11" s="28" t="s">
        <v>32</v>
      </c>
      <c r="B11" s="29">
        <v>1</v>
      </c>
      <c r="C11" s="30">
        <v>5</v>
      </c>
      <c r="D11" s="31" t="s">
        <v>10</v>
      </c>
      <c r="E11" s="23"/>
    </row>
    <row r="12" spans="1:5" ht="21">
      <c r="A12" s="24" t="s">
        <v>2</v>
      </c>
      <c r="B12" s="25">
        <v>2</v>
      </c>
      <c r="C12" s="26">
        <v>16.6</v>
      </c>
      <c r="D12" s="27" t="s">
        <v>49</v>
      </c>
      <c r="E12" s="23"/>
    </row>
    <row r="13" spans="1:5" ht="21">
      <c r="A13" s="28" t="s">
        <v>43</v>
      </c>
      <c r="B13" s="29">
        <v>4</v>
      </c>
      <c r="C13" s="30">
        <v>37</v>
      </c>
      <c r="D13" s="31" t="s">
        <v>48</v>
      </c>
      <c r="E13" s="23"/>
    </row>
    <row r="14" spans="1:5" ht="21">
      <c r="A14" s="24" t="s">
        <v>3</v>
      </c>
      <c r="B14" s="25">
        <v>0</v>
      </c>
      <c r="C14" s="26">
        <v>0</v>
      </c>
      <c r="D14" s="27" t="s">
        <v>11</v>
      </c>
      <c r="E14" s="23"/>
    </row>
    <row r="15" spans="1:5" ht="21">
      <c r="A15" s="28" t="s">
        <v>4</v>
      </c>
      <c r="B15" s="29">
        <v>26</v>
      </c>
      <c r="C15" s="30">
        <v>6166.3</v>
      </c>
      <c r="D15" s="31" t="s">
        <v>22</v>
      </c>
      <c r="E15" s="23"/>
    </row>
    <row r="16" spans="1:5" ht="21">
      <c r="A16" s="24" t="s">
        <v>33</v>
      </c>
      <c r="B16" s="25">
        <v>0</v>
      </c>
      <c r="C16" s="26">
        <v>0</v>
      </c>
      <c r="D16" s="27" t="s">
        <v>12</v>
      </c>
      <c r="E16" s="23"/>
    </row>
    <row r="17" spans="1:5" ht="21">
      <c r="A17" s="28" t="s">
        <v>34</v>
      </c>
      <c r="B17" s="29">
        <v>3</v>
      </c>
      <c r="C17" s="30">
        <v>31.5</v>
      </c>
      <c r="D17" s="31" t="s">
        <v>13</v>
      </c>
      <c r="E17" s="23"/>
    </row>
    <row r="18" spans="1:5" ht="21">
      <c r="A18" s="24" t="s">
        <v>35</v>
      </c>
      <c r="B18" s="25">
        <v>21</v>
      </c>
      <c r="C18" s="26">
        <v>433.6</v>
      </c>
      <c r="D18" s="27" t="s">
        <v>14</v>
      </c>
      <c r="E18" s="23"/>
    </row>
    <row r="19" spans="1:5" ht="21">
      <c r="A19" s="28" t="s">
        <v>23</v>
      </c>
      <c r="B19" s="29">
        <v>0</v>
      </c>
      <c r="C19" s="30">
        <v>0</v>
      </c>
      <c r="D19" s="31" t="s">
        <v>24</v>
      </c>
      <c r="E19" s="23"/>
    </row>
    <row r="20" spans="1:5" ht="21">
      <c r="A20" s="24" t="s">
        <v>44</v>
      </c>
      <c r="B20" s="25">
        <v>2</v>
      </c>
      <c r="C20" s="26">
        <v>159.4</v>
      </c>
      <c r="D20" s="27" t="s">
        <v>50</v>
      </c>
      <c r="E20" s="23"/>
    </row>
    <row r="21" spans="1:5" ht="21">
      <c r="A21" s="28" t="s">
        <v>36</v>
      </c>
      <c r="B21" s="29">
        <v>2</v>
      </c>
      <c r="C21" s="30">
        <v>22.3</v>
      </c>
      <c r="D21" s="31" t="s">
        <v>15</v>
      </c>
      <c r="E21" s="23"/>
    </row>
    <row r="22" spans="1:5" ht="42">
      <c r="A22" s="32" t="s">
        <v>45</v>
      </c>
      <c r="B22" s="25">
        <v>23</v>
      </c>
      <c r="C22" s="26">
        <v>498.4</v>
      </c>
      <c r="D22" s="27" t="s">
        <v>46</v>
      </c>
      <c r="E22" s="23"/>
    </row>
    <row r="23" spans="1:5" ht="21">
      <c r="A23" s="28" t="s">
        <v>25</v>
      </c>
      <c r="B23" s="29">
        <v>18</v>
      </c>
      <c r="C23" s="30">
        <v>562.3</v>
      </c>
      <c r="D23" s="31" t="s">
        <v>26</v>
      </c>
      <c r="E23" s="23"/>
    </row>
    <row r="24" spans="1:5" ht="21">
      <c r="A24" s="24" t="s">
        <v>38</v>
      </c>
      <c r="B24" s="25">
        <v>2</v>
      </c>
      <c r="C24" s="26">
        <v>32.8</v>
      </c>
      <c r="D24" s="27" t="s">
        <v>16</v>
      </c>
      <c r="E24" s="23"/>
    </row>
    <row r="25" spans="1:5" ht="21">
      <c r="A25" s="28" t="s">
        <v>39</v>
      </c>
      <c r="B25" s="29">
        <v>6</v>
      </c>
      <c r="C25" s="30">
        <v>149.6</v>
      </c>
      <c r="D25" s="31" t="s">
        <v>17</v>
      </c>
      <c r="E25" s="23"/>
    </row>
    <row r="26" spans="1:5" ht="21">
      <c r="A26" s="24" t="s">
        <v>5</v>
      </c>
      <c r="B26" s="25">
        <v>2</v>
      </c>
      <c r="C26" s="26">
        <v>24.8</v>
      </c>
      <c r="D26" s="27" t="s">
        <v>51</v>
      </c>
      <c r="E26" s="23"/>
    </row>
    <row r="27" spans="1:5" ht="21">
      <c r="A27" s="33" t="s">
        <v>6</v>
      </c>
      <c r="B27" s="34">
        <v>12</v>
      </c>
      <c r="C27" s="35">
        <v>1706.5</v>
      </c>
      <c r="D27" s="36" t="s">
        <v>18</v>
      </c>
      <c r="E27" s="23"/>
    </row>
    <row r="28" spans="1:6" s="43" customFormat="1" ht="27" thickBot="1">
      <c r="A28" s="37" t="s">
        <v>7</v>
      </c>
      <c r="B28" s="38">
        <f>SUM(B7:B27)</f>
        <v>155</v>
      </c>
      <c r="C28" s="39">
        <f>SUM(C7:C27)</f>
        <v>11438.099999999997</v>
      </c>
      <c r="D28" s="40" t="s">
        <v>19</v>
      </c>
      <c r="E28" s="41"/>
      <c r="F28" s="42"/>
    </row>
    <row r="29" spans="1:5" s="47" customFormat="1" ht="19.5">
      <c r="A29" s="44" t="s">
        <v>21</v>
      </c>
      <c r="B29" s="44"/>
      <c r="C29" s="45" t="s">
        <v>20</v>
      </c>
      <c r="D29" s="45"/>
      <c r="E29" s="46"/>
    </row>
    <row r="30" spans="1:5" s="51" customFormat="1" ht="12">
      <c r="A30" s="48"/>
      <c r="B30" s="48"/>
      <c r="C30" s="48"/>
      <c r="D30" s="49"/>
      <c r="E30" s="50"/>
    </row>
  </sheetData>
  <sheetProtection/>
  <mergeCells count="7">
    <mergeCell ref="C29:D29"/>
    <mergeCell ref="A2:B3"/>
    <mergeCell ref="C2:D3"/>
    <mergeCell ref="A30:C30"/>
    <mergeCell ref="D5:D6"/>
    <mergeCell ref="A5:A6"/>
    <mergeCell ref="A29:B29"/>
  </mergeCells>
  <printOptions horizontalCentered="1" verticalCentered="1"/>
  <pageMargins left="0.78740157480315" right="0.78740157480315" top="0.78740157480315" bottom="0.78740157480315" header="0.78740157480315" footer="0.590551181102362"/>
  <pageSetup fitToHeight="0" fitToWidth="0" horizontalDpi="600" verticalDpi="600" orientation="landscape" paperSize="9" scale="70" r:id="rId1"/>
  <headerFooter alignWithMargins="0">
    <oddFooter>&amp;C&amp;13 &amp;12 &amp;14 12 - 16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User</cp:lastModifiedBy>
  <cp:lastPrinted>2016-03-21T11:11:37Z</cp:lastPrinted>
  <dcterms:created xsi:type="dcterms:W3CDTF">2000-09-23T10:11:28Z</dcterms:created>
  <dcterms:modified xsi:type="dcterms:W3CDTF">2016-03-21T11:11:46Z</dcterms:modified>
  <cp:category/>
  <cp:version/>
  <cp:contentType/>
  <cp:contentStatus/>
</cp:coreProperties>
</file>