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6" windowWidth="9720" windowHeight="6732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ورقة1!$A$1:$L$31</definedName>
  </definedNames>
  <calcPr calcId="144525"/>
</workbook>
</file>

<file path=xl/calcChain.xml><?xml version="1.0" encoding="utf-8"?>
<calcChain xmlns="http://schemas.openxmlformats.org/spreadsheetml/2006/main">
  <c r="K28" i="1" l="1"/>
  <c r="J28" i="1"/>
  <c r="H28" i="1"/>
  <c r="K11" i="1" l="1"/>
  <c r="J11" i="1"/>
  <c r="H11" i="1"/>
  <c r="F28" i="1" l="1"/>
  <c r="E28" i="1"/>
  <c r="D28" i="1"/>
  <c r="C28" i="1"/>
  <c r="B28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<sst xmlns="http://schemas.openxmlformats.org/spreadsheetml/2006/main" count="106" uniqueCount="52">
  <si>
    <t>الإجمالي</t>
  </si>
  <si>
    <t>Total</t>
  </si>
  <si>
    <t>الحبوب</t>
  </si>
  <si>
    <t>الخضروات</t>
  </si>
  <si>
    <t>الأعلاف</t>
  </si>
  <si>
    <t xml:space="preserve"> جدول 13-  3</t>
  </si>
  <si>
    <t>Table 13 - 3</t>
  </si>
  <si>
    <t>قمح</t>
  </si>
  <si>
    <t>دخن</t>
  </si>
  <si>
    <t>ذرة رفيعة</t>
  </si>
  <si>
    <t>ذرة شامية</t>
  </si>
  <si>
    <t>شعير</t>
  </si>
  <si>
    <t>سمسم</t>
  </si>
  <si>
    <t>أخرى</t>
  </si>
  <si>
    <t xml:space="preserve"> جدول 13-  4</t>
  </si>
  <si>
    <t>Table 13 - 4</t>
  </si>
  <si>
    <t>Cereals</t>
  </si>
  <si>
    <t>Vegetables</t>
  </si>
  <si>
    <t>Fodder</t>
  </si>
  <si>
    <t>Fruits</t>
  </si>
  <si>
    <t>Wheat</t>
  </si>
  <si>
    <t>Maize</t>
  </si>
  <si>
    <t>Barley</t>
  </si>
  <si>
    <t>Sesame</t>
  </si>
  <si>
    <t>المحصول</t>
  </si>
  <si>
    <t>Crop</t>
  </si>
  <si>
    <t>الفواكه</t>
  </si>
  <si>
    <t>ــ</t>
  </si>
  <si>
    <t>Millent
(Grains)</t>
  </si>
  <si>
    <t>الإنتاج Production</t>
  </si>
  <si>
    <t xml:space="preserve">الإنتاج Production </t>
  </si>
  <si>
    <t xml:space="preserve">المساحة  
Area </t>
  </si>
  <si>
    <t>الزراعة والصيد</t>
  </si>
  <si>
    <t>Agriculture &amp; Fishing</t>
  </si>
  <si>
    <t xml:space="preserve">Other </t>
  </si>
  <si>
    <t xml:space="preserve">  الإنتاج  Production</t>
  </si>
  <si>
    <t xml:space="preserve">     الإنتاج     Production      </t>
  </si>
  <si>
    <t>Broom-corn</t>
  </si>
  <si>
    <t>…</t>
  </si>
  <si>
    <t>** تم تقدير الانتاج بناء على المساحة المزروعة في نتائج التعداد الزراعي 2015م.</t>
  </si>
  <si>
    <t>2014*</t>
  </si>
  <si>
    <t>2016**</t>
  </si>
  <si>
    <t>2015**</t>
  </si>
  <si>
    <t xml:space="preserve"> * السنة الزراعية   من مارس 2014م إلى فبراير 2015م وفقا للتعداد الزراعي2015م</t>
  </si>
  <si>
    <t>*Agricultural year from March 2014 A.D to February 2015 A.D according to 2015 A.D agricultural census</t>
  </si>
  <si>
    <t>** Production was estimated based on the area cultivated in the results of the agricultural census in 2015 A.D.</t>
  </si>
  <si>
    <t>Estimated area and production of agricultural crops  - 2012 to 2016  (ha / ton)</t>
  </si>
  <si>
    <t>تقدير المساحة والإنتاج للمحاصيل الزراعية للأعوام من 2012 إلى 2016 (هكتار/طن)</t>
  </si>
  <si>
    <t xml:space="preserve">   تقدير المساحة والإنتاج للحبوب حسب المحاصيل للأعوام من 2012 إلى 2016 (هكتار/طن)</t>
  </si>
  <si>
    <t>Estimated area and production of grain crops - 2012  to 2016 (ha / ton)</t>
  </si>
  <si>
    <t xml:space="preserve"> المصدر : وزارة البيئة والمياه والزراعة </t>
  </si>
  <si>
    <t>Source : Ministry of environment, water,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</si>
</sst>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color theme="1"/>
      <name val="Arial"/>
      <family val="2"/>
    </font>
    <font>
      <sz val="10"/>
      <name val="Frutiger LT Arabic 55 Roman"/>
    </font>
    <font>
      <sz val="10"/>
      <color theme="1"/>
      <name val="Frutiger LT Arabic 55 Roman"/>
    </font>
    <font>
      <sz val="8"/>
      <name val="Frutiger LT Arabic 55 Roman"/>
    </font>
    <font>
      <sz val="10"/>
      <color rgb="FF31869B"/>
      <name val="Frutiger LT Arabic 55 Roman"/>
    </font>
    <font>
      <b/>
      <sz val="10"/>
      <color theme="1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 wrapText="1" readingOrder="2"/>
    </xf>
    <xf numFmtId="0" fontId="11" fillId="2" borderId="4" xfId="0" applyFont="1" applyFill="1" applyBorder="1" applyAlignment="1">
      <alignment horizontal="center" vertical="center" wrapText="1" readingOrder="2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rightToLeft="1" tabSelected="1" topLeftCell="A4" zoomScaleSheetLayoutView="100" workbookViewId="0">
      <selection activeCell="J12" sqref="J12:L12"/>
    </sheetView>
  </sheetViews>
  <sheetFormatPr defaultRowHeight="13.2"/>
  <cols>
    <col min="1" max="1" width="15.109375" customWidth="1"/>
    <col min="2" max="7" width="11.5546875" customWidth="1"/>
    <col min="8" max="11" width="11.5546875" style="1" customWidth="1"/>
    <col min="12" max="12" width="19.44140625" customWidth="1"/>
    <col min="15" max="15" width="13.5546875" customWidth="1"/>
    <col min="18" max="18" width="15.5546875" customWidth="1"/>
  </cols>
  <sheetData>
    <row r="1" spans="1:13" s="2" customFormat="1" ht="20.100000000000001" customHeight="1">
      <c r="A1" s="31" t="s">
        <v>32</v>
      </c>
      <c r="B1" s="31"/>
      <c r="C1" s="31"/>
      <c r="D1" s="23"/>
      <c r="E1" s="23"/>
      <c r="F1" s="23"/>
      <c r="G1" s="23"/>
      <c r="H1" s="23"/>
      <c r="I1" s="23"/>
      <c r="J1" s="32" t="s">
        <v>33</v>
      </c>
      <c r="K1" s="32"/>
      <c r="L1" s="32"/>
    </row>
    <row r="2" spans="1:13" s="6" customFormat="1" ht="44.1" customHeight="1">
      <c r="A2" s="36" t="s">
        <v>47</v>
      </c>
      <c r="B2" s="36"/>
      <c r="C2" s="36"/>
      <c r="D2" s="36"/>
      <c r="E2" s="36"/>
      <c r="F2" s="36"/>
      <c r="G2" s="36" t="s">
        <v>46</v>
      </c>
      <c r="H2" s="36"/>
      <c r="I2" s="36"/>
      <c r="J2" s="36"/>
      <c r="K2" s="36"/>
      <c r="L2" s="36"/>
    </row>
    <row r="3" spans="1:13" s="9" customFormat="1" ht="20.100000000000001" customHeight="1">
      <c r="A3" s="44" t="s">
        <v>5</v>
      </c>
      <c r="B3" s="45"/>
      <c r="C3" s="7"/>
      <c r="D3" s="7"/>
      <c r="E3" s="7"/>
      <c r="F3" s="7"/>
      <c r="G3" s="7"/>
      <c r="H3" s="8"/>
      <c r="I3" s="8"/>
      <c r="J3" s="8"/>
      <c r="K3" s="44" t="s">
        <v>6</v>
      </c>
      <c r="L3" s="45"/>
    </row>
    <row r="4" spans="1:13" s="2" customFormat="1" ht="20.100000000000001" customHeight="1">
      <c r="A4" s="43" t="s">
        <v>24</v>
      </c>
      <c r="B4" s="38">
        <v>2012</v>
      </c>
      <c r="C4" s="38"/>
      <c r="D4" s="38">
        <v>2013</v>
      </c>
      <c r="E4" s="38"/>
      <c r="F4" s="38" t="s">
        <v>40</v>
      </c>
      <c r="G4" s="38"/>
      <c r="H4" s="38" t="s">
        <v>42</v>
      </c>
      <c r="I4" s="38"/>
      <c r="J4" s="38" t="s">
        <v>41</v>
      </c>
      <c r="K4" s="38"/>
      <c r="L4" s="35" t="s">
        <v>25</v>
      </c>
    </row>
    <row r="5" spans="1:13" s="2" customFormat="1" ht="20.100000000000001" customHeight="1">
      <c r="A5" s="43"/>
      <c r="B5" s="35" t="s">
        <v>31</v>
      </c>
      <c r="C5" s="35" t="s">
        <v>29</v>
      </c>
      <c r="D5" s="35" t="s">
        <v>31</v>
      </c>
      <c r="E5" s="35" t="s">
        <v>30</v>
      </c>
      <c r="F5" s="35" t="s">
        <v>31</v>
      </c>
      <c r="G5" s="35" t="s">
        <v>30</v>
      </c>
      <c r="H5" s="35" t="s">
        <v>31</v>
      </c>
      <c r="I5" s="38" t="s">
        <v>30</v>
      </c>
      <c r="J5" s="35" t="s">
        <v>31</v>
      </c>
      <c r="K5" s="38" t="s">
        <v>30</v>
      </c>
      <c r="L5" s="35"/>
      <c r="M5" s="3"/>
    </row>
    <row r="6" spans="1:13" s="2" customFormat="1" ht="20.100000000000001" customHeight="1">
      <c r="A6" s="43"/>
      <c r="B6" s="35"/>
      <c r="C6" s="35"/>
      <c r="D6" s="35"/>
      <c r="E6" s="35"/>
      <c r="F6" s="35"/>
      <c r="G6" s="35"/>
      <c r="H6" s="35"/>
      <c r="I6" s="38"/>
      <c r="J6" s="35"/>
      <c r="K6" s="38"/>
      <c r="L6" s="35"/>
      <c r="M6" s="4"/>
    </row>
    <row r="7" spans="1:13" s="2" customFormat="1" ht="20.100000000000001" customHeight="1">
      <c r="A7" s="12" t="s">
        <v>2</v>
      </c>
      <c r="B7" s="13">
        <v>212156</v>
      </c>
      <c r="C7" s="13">
        <v>1088349</v>
      </c>
      <c r="D7" s="13">
        <v>166005</v>
      </c>
      <c r="E7" s="13">
        <v>885012</v>
      </c>
      <c r="F7" s="13">
        <v>321245.51</v>
      </c>
      <c r="G7" s="13" t="s">
        <v>27</v>
      </c>
      <c r="H7" s="13">
        <v>321245.51</v>
      </c>
      <c r="I7" s="13" t="s">
        <v>38</v>
      </c>
      <c r="J7" s="13">
        <v>321245.51</v>
      </c>
      <c r="K7" s="13">
        <v>1814092</v>
      </c>
      <c r="L7" s="14" t="s">
        <v>16</v>
      </c>
      <c r="M7" s="4"/>
    </row>
    <row r="8" spans="1:13" s="2" customFormat="1" ht="20.100000000000001" customHeight="1">
      <c r="A8" s="15" t="s">
        <v>3</v>
      </c>
      <c r="B8" s="16">
        <v>110445</v>
      </c>
      <c r="C8" s="16">
        <v>2650812</v>
      </c>
      <c r="D8" s="16">
        <v>106176</v>
      </c>
      <c r="E8" s="16">
        <v>2731370</v>
      </c>
      <c r="F8" s="16">
        <v>80124.960000000006</v>
      </c>
      <c r="G8" s="16" t="s">
        <v>27</v>
      </c>
      <c r="H8" s="16">
        <v>80124.960000000006</v>
      </c>
      <c r="I8" s="16" t="s">
        <v>38</v>
      </c>
      <c r="J8" s="16">
        <v>80124.960000000006</v>
      </c>
      <c r="K8" s="16">
        <v>1846641</v>
      </c>
      <c r="L8" s="17" t="s">
        <v>17</v>
      </c>
    </row>
    <row r="9" spans="1:13" s="2" customFormat="1" ht="20.100000000000001" customHeight="1">
      <c r="A9" s="12" t="s">
        <v>4</v>
      </c>
      <c r="B9" s="13">
        <v>194808</v>
      </c>
      <c r="C9" s="13">
        <v>3919257</v>
      </c>
      <c r="D9" s="13">
        <v>195605</v>
      </c>
      <c r="E9" s="13">
        <v>3977539</v>
      </c>
      <c r="F9" s="13">
        <v>501214.66</v>
      </c>
      <c r="G9" s="13" t="s">
        <v>27</v>
      </c>
      <c r="H9" s="13">
        <v>501214.66</v>
      </c>
      <c r="I9" s="13" t="s">
        <v>38</v>
      </c>
      <c r="J9" s="13">
        <v>501214.66</v>
      </c>
      <c r="K9" s="13">
        <v>10811197</v>
      </c>
      <c r="L9" s="14" t="s">
        <v>18</v>
      </c>
    </row>
    <row r="10" spans="1:13" s="2" customFormat="1" ht="20.100000000000001" customHeight="1">
      <c r="A10" s="15" t="s">
        <v>26</v>
      </c>
      <c r="B10" s="16">
        <v>228228</v>
      </c>
      <c r="C10" s="16">
        <v>1639408</v>
      </c>
      <c r="D10" s="16">
        <v>226763</v>
      </c>
      <c r="E10" s="16">
        <v>1688661</v>
      </c>
      <c r="F10" s="16">
        <v>145187.66</v>
      </c>
      <c r="G10" s="16" t="s">
        <v>27</v>
      </c>
      <c r="H10" s="16">
        <v>145187.66</v>
      </c>
      <c r="I10" s="16" t="s">
        <v>38</v>
      </c>
      <c r="J10" s="16">
        <v>145187.66</v>
      </c>
      <c r="K10" s="16">
        <v>1403351</v>
      </c>
      <c r="L10" s="17" t="s">
        <v>19</v>
      </c>
    </row>
    <row r="11" spans="1:13" s="2" customFormat="1" ht="20.100000000000001" customHeight="1">
      <c r="A11" s="24" t="s">
        <v>0</v>
      </c>
      <c r="B11" s="25">
        <f>SUM(B7:B10)</f>
        <v>745637</v>
      </c>
      <c r="C11" s="25">
        <f>SUM(C7:C10)</f>
        <v>9297826</v>
      </c>
      <c r="D11" s="25">
        <f>SUM(D7:D10)</f>
        <v>694549</v>
      </c>
      <c r="E11" s="25">
        <f>SUM(E7:E10)</f>
        <v>9282582</v>
      </c>
      <c r="F11" s="25">
        <f>SUM(F7:F10)</f>
        <v>1047772.79</v>
      </c>
      <c r="G11" s="24" t="s">
        <v>27</v>
      </c>
      <c r="H11" s="25">
        <f>SUM(H7:H10)</f>
        <v>1047772.79</v>
      </c>
      <c r="I11" s="24" t="s">
        <v>38</v>
      </c>
      <c r="J11" s="25">
        <f>SUM(J7:J10)</f>
        <v>1047772.79</v>
      </c>
      <c r="K11" s="25">
        <f>SUM(K7:K10)</f>
        <v>15875281</v>
      </c>
      <c r="L11" s="24" t="s">
        <v>1</v>
      </c>
    </row>
    <row r="12" spans="1:13" s="10" customFormat="1" ht="20.100000000000001" customHeight="1">
      <c r="A12" s="46" t="s">
        <v>50</v>
      </c>
      <c r="B12" s="46"/>
      <c r="C12" s="46"/>
      <c r="D12" s="11"/>
      <c r="E12" s="11"/>
      <c r="F12" s="11"/>
      <c r="G12" s="11"/>
      <c r="H12" s="26"/>
      <c r="I12" s="26"/>
      <c r="J12" s="39" t="s">
        <v>51</v>
      </c>
      <c r="K12" s="39"/>
      <c r="L12" s="39"/>
      <c r="M12" s="27"/>
    </row>
    <row r="13" spans="1:13" s="10" customFormat="1" ht="20.100000000000001" customHeight="1">
      <c r="A13" s="33" t="s">
        <v>43</v>
      </c>
      <c r="B13" s="33"/>
      <c r="C13" s="33"/>
      <c r="D13" s="33"/>
      <c r="E13" s="33"/>
      <c r="F13" s="39" t="s">
        <v>44</v>
      </c>
      <c r="G13" s="39"/>
      <c r="H13" s="39"/>
      <c r="I13" s="39"/>
      <c r="J13" s="39"/>
      <c r="K13" s="39"/>
      <c r="L13" s="39"/>
      <c r="M13" s="27"/>
    </row>
    <row r="14" spans="1:13" s="10" customFormat="1" ht="20.100000000000001" customHeight="1">
      <c r="A14" s="33" t="s">
        <v>39</v>
      </c>
      <c r="B14" s="33"/>
      <c r="C14" s="33"/>
      <c r="D14" s="33"/>
      <c r="E14" s="34" t="s">
        <v>45</v>
      </c>
      <c r="F14" s="34"/>
      <c r="G14" s="34"/>
      <c r="H14" s="34"/>
      <c r="I14" s="34"/>
      <c r="J14" s="34"/>
      <c r="K14" s="34"/>
      <c r="L14" s="34"/>
      <c r="M14" s="27"/>
    </row>
    <row r="15" spans="1:13" s="2" customFormat="1" ht="20.100000000000001" customHeight="1">
      <c r="A15" s="31" t="s">
        <v>32</v>
      </c>
      <c r="B15" s="31"/>
      <c r="C15" s="31"/>
      <c r="D15" s="23"/>
      <c r="E15" s="23"/>
      <c r="F15" s="23"/>
      <c r="G15" s="23"/>
      <c r="H15" s="23"/>
      <c r="I15" s="23"/>
      <c r="J15" s="32" t="s">
        <v>33</v>
      </c>
      <c r="K15" s="32"/>
      <c r="L15" s="32"/>
      <c r="M15" s="3"/>
    </row>
    <row r="16" spans="1:13" s="6" customFormat="1" ht="39.9" customHeight="1">
      <c r="A16" s="36" t="s">
        <v>48</v>
      </c>
      <c r="B16" s="36"/>
      <c r="C16" s="36"/>
      <c r="D16" s="36"/>
      <c r="E16" s="36"/>
      <c r="F16" s="36"/>
      <c r="G16" s="36" t="s">
        <v>49</v>
      </c>
      <c r="H16" s="36"/>
      <c r="I16" s="36"/>
      <c r="J16" s="36"/>
      <c r="K16" s="36"/>
      <c r="L16" s="36"/>
      <c r="M16" s="28"/>
    </row>
    <row r="17" spans="1:21" s="5" customFormat="1" ht="20.100000000000001" customHeight="1">
      <c r="A17" s="47" t="s">
        <v>14</v>
      </c>
      <c r="B17" s="47"/>
      <c r="C17" s="47"/>
      <c r="D17" s="29"/>
      <c r="E17" s="29"/>
      <c r="F17" s="29"/>
      <c r="G17" s="29"/>
      <c r="H17" s="26"/>
      <c r="I17" s="26"/>
      <c r="J17" s="26"/>
      <c r="K17" s="47" t="s">
        <v>15</v>
      </c>
      <c r="L17" s="47"/>
      <c r="M17" s="30"/>
    </row>
    <row r="18" spans="1:21" s="2" customFormat="1" ht="20.100000000000001" customHeight="1">
      <c r="A18" s="42" t="s">
        <v>24</v>
      </c>
      <c r="B18" s="37">
        <v>2012</v>
      </c>
      <c r="C18" s="37"/>
      <c r="D18" s="37">
        <v>2013</v>
      </c>
      <c r="E18" s="37"/>
      <c r="F18" s="37" t="s">
        <v>40</v>
      </c>
      <c r="G18" s="37"/>
      <c r="H18" s="37" t="s">
        <v>42</v>
      </c>
      <c r="I18" s="37"/>
      <c r="J18" s="37" t="s">
        <v>41</v>
      </c>
      <c r="K18" s="37"/>
      <c r="L18" s="49" t="s">
        <v>25</v>
      </c>
    </row>
    <row r="19" spans="1:21" s="2" customFormat="1" ht="20.100000000000001" customHeight="1">
      <c r="A19" s="43"/>
      <c r="B19" s="35" t="s">
        <v>31</v>
      </c>
      <c r="C19" s="35" t="s">
        <v>36</v>
      </c>
      <c r="D19" s="35" t="s">
        <v>31</v>
      </c>
      <c r="E19" s="35" t="s">
        <v>35</v>
      </c>
      <c r="F19" s="35" t="s">
        <v>31</v>
      </c>
      <c r="G19" s="35" t="s">
        <v>29</v>
      </c>
      <c r="H19" s="35" t="s">
        <v>31</v>
      </c>
      <c r="I19" s="35" t="s">
        <v>29</v>
      </c>
      <c r="J19" s="35" t="s">
        <v>31</v>
      </c>
      <c r="K19" s="35" t="s">
        <v>29</v>
      </c>
      <c r="L19" s="50"/>
    </row>
    <row r="20" spans="1:21" s="2" customFormat="1" ht="20.100000000000001" customHeight="1">
      <c r="A20" s="4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50"/>
      <c r="M20" s="3"/>
    </row>
    <row r="21" spans="1:21" s="2" customFormat="1" ht="20.100000000000001" customHeight="1">
      <c r="A21" s="12" t="s">
        <v>7</v>
      </c>
      <c r="B21" s="13">
        <v>144169</v>
      </c>
      <c r="C21" s="13">
        <v>854256</v>
      </c>
      <c r="D21" s="13">
        <v>102613</v>
      </c>
      <c r="E21" s="13">
        <v>660145</v>
      </c>
      <c r="F21" s="13">
        <v>122199</v>
      </c>
      <c r="G21" s="13" t="s">
        <v>27</v>
      </c>
      <c r="H21" s="13">
        <v>122199</v>
      </c>
      <c r="I21" s="13" t="s">
        <v>38</v>
      </c>
      <c r="J21" s="13">
        <v>122199</v>
      </c>
      <c r="K21" s="13">
        <v>765815</v>
      </c>
      <c r="L21" s="14" t="s">
        <v>20</v>
      </c>
      <c r="M21" s="4"/>
    </row>
    <row r="22" spans="1:21" s="2" customFormat="1" ht="20.100000000000001" customHeight="1">
      <c r="A22" s="15" t="s">
        <v>8</v>
      </c>
      <c r="B22" s="16">
        <v>2844</v>
      </c>
      <c r="C22" s="16">
        <v>4924</v>
      </c>
      <c r="D22" s="16">
        <v>2632</v>
      </c>
      <c r="E22" s="16">
        <v>4486</v>
      </c>
      <c r="F22" s="16">
        <v>3990</v>
      </c>
      <c r="G22" s="16" t="s">
        <v>27</v>
      </c>
      <c r="H22" s="16">
        <v>3990</v>
      </c>
      <c r="I22" s="16" t="s">
        <v>38</v>
      </c>
      <c r="J22" s="16">
        <v>3990</v>
      </c>
      <c r="K22" s="16">
        <v>4771</v>
      </c>
      <c r="L22" s="20" t="s">
        <v>28</v>
      </c>
    </row>
    <row r="23" spans="1:21" s="2" customFormat="1" ht="20.100000000000001" customHeight="1">
      <c r="A23" s="12" t="s">
        <v>9</v>
      </c>
      <c r="B23" s="13">
        <v>45438</v>
      </c>
      <c r="C23" s="13">
        <v>118393</v>
      </c>
      <c r="D23" s="13">
        <v>42101</v>
      </c>
      <c r="E23" s="13">
        <v>110299</v>
      </c>
      <c r="F23" s="13">
        <v>63101</v>
      </c>
      <c r="G23" s="13" t="s">
        <v>27</v>
      </c>
      <c r="H23" s="13">
        <v>63101</v>
      </c>
      <c r="I23" s="13" t="s">
        <v>38</v>
      </c>
      <c r="J23" s="13">
        <v>63101</v>
      </c>
      <c r="K23" s="13">
        <v>169250</v>
      </c>
      <c r="L23" s="14" t="s">
        <v>37</v>
      </c>
    </row>
    <row r="24" spans="1:21" s="2" customFormat="1" ht="20.100000000000001" customHeight="1">
      <c r="A24" s="15" t="s">
        <v>10</v>
      </c>
      <c r="B24" s="16">
        <v>15528</v>
      </c>
      <c r="C24" s="16">
        <v>93377</v>
      </c>
      <c r="D24" s="16">
        <v>15626</v>
      </c>
      <c r="E24" s="16">
        <v>95356</v>
      </c>
      <c r="F24" s="16">
        <v>2448</v>
      </c>
      <c r="G24" s="16" t="s">
        <v>27</v>
      </c>
      <c r="H24" s="16">
        <v>2448</v>
      </c>
      <c r="I24" s="16" t="s">
        <v>38</v>
      </c>
      <c r="J24" s="16">
        <v>2448</v>
      </c>
      <c r="K24" s="16">
        <v>10159</v>
      </c>
      <c r="L24" s="17" t="s">
        <v>21</v>
      </c>
    </row>
    <row r="25" spans="1:21" s="2" customFormat="1" ht="20.100000000000001" customHeight="1">
      <c r="A25" s="12" t="s">
        <v>11</v>
      </c>
      <c r="B25" s="13">
        <v>2044</v>
      </c>
      <c r="C25" s="13">
        <v>13647</v>
      </c>
      <c r="D25" s="13">
        <v>1502</v>
      </c>
      <c r="E25" s="13">
        <v>11267</v>
      </c>
      <c r="F25" s="13">
        <v>101266</v>
      </c>
      <c r="G25" s="13" t="s">
        <v>27</v>
      </c>
      <c r="H25" s="13">
        <v>101266</v>
      </c>
      <c r="I25" s="13" t="s">
        <v>38</v>
      </c>
      <c r="J25" s="13">
        <v>101266</v>
      </c>
      <c r="K25" s="13">
        <v>742280</v>
      </c>
      <c r="L25" s="14" t="s">
        <v>22</v>
      </c>
    </row>
    <row r="26" spans="1:21" s="2" customFormat="1" ht="20.100000000000001" customHeight="1">
      <c r="A26" s="15" t="s">
        <v>12</v>
      </c>
      <c r="B26" s="16">
        <v>1854</v>
      </c>
      <c r="C26" s="16">
        <v>2763</v>
      </c>
      <c r="D26" s="16">
        <v>1320</v>
      </c>
      <c r="E26" s="16">
        <v>2487</v>
      </c>
      <c r="F26" s="16">
        <v>2060</v>
      </c>
      <c r="G26" s="16" t="s">
        <v>27</v>
      </c>
      <c r="H26" s="16">
        <v>2060</v>
      </c>
      <c r="I26" s="16" t="s">
        <v>38</v>
      </c>
      <c r="J26" s="16">
        <v>2060</v>
      </c>
      <c r="K26" s="16">
        <v>3988</v>
      </c>
      <c r="L26" s="17" t="s">
        <v>23</v>
      </c>
    </row>
    <row r="27" spans="1:21" s="2" customFormat="1" ht="20.100000000000001" customHeight="1">
      <c r="A27" s="12" t="s">
        <v>13</v>
      </c>
      <c r="B27" s="13">
        <v>279</v>
      </c>
      <c r="C27" s="13">
        <v>989</v>
      </c>
      <c r="D27" s="13">
        <v>211</v>
      </c>
      <c r="E27" s="13">
        <v>972</v>
      </c>
      <c r="F27" s="13">
        <v>26182</v>
      </c>
      <c r="G27" s="13" t="s">
        <v>27</v>
      </c>
      <c r="H27" s="13">
        <v>26182</v>
      </c>
      <c r="I27" s="13" t="s">
        <v>38</v>
      </c>
      <c r="J27" s="13">
        <v>26182</v>
      </c>
      <c r="K27" s="13">
        <v>117819</v>
      </c>
      <c r="L27" s="14" t="s">
        <v>34</v>
      </c>
    </row>
    <row r="28" spans="1:21" s="2" customFormat="1" ht="20.100000000000001" customHeight="1">
      <c r="A28" s="21" t="s">
        <v>0</v>
      </c>
      <c r="B28" s="22">
        <f>SUM(B21:B27)</f>
        <v>212156</v>
      </c>
      <c r="C28" s="22">
        <f>SUM(C21:C27)</f>
        <v>1088349</v>
      </c>
      <c r="D28" s="22">
        <f>SUM(D21:D27)</f>
        <v>166005</v>
      </c>
      <c r="E28" s="22">
        <f>SUM(E21:E27)</f>
        <v>885012</v>
      </c>
      <c r="F28" s="22">
        <f>SUM(F21:F27)</f>
        <v>321246</v>
      </c>
      <c r="G28" s="21" t="s">
        <v>27</v>
      </c>
      <c r="H28" s="22">
        <f>SUM(H21:H27)</f>
        <v>321246</v>
      </c>
      <c r="I28" s="21" t="s">
        <v>38</v>
      </c>
      <c r="J28" s="22">
        <f>SUM(J21:J27)</f>
        <v>321246</v>
      </c>
      <c r="K28" s="22">
        <f>SUM(K21:K27)</f>
        <v>1814082</v>
      </c>
      <c r="L28" s="21" t="s">
        <v>1</v>
      </c>
    </row>
    <row r="29" spans="1:21" s="10" customFormat="1" ht="20.100000000000001" customHeight="1">
      <c r="A29" s="41" t="s">
        <v>50</v>
      </c>
      <c r="B29" s="41"/>
      <c r="C29" s="18"/>
      <c r="D29" s="18"/>
      <c r="E29" s="18"/>
      <c r="F29" s="18"/>
      <c r="G29" s="48" t="s">
        <v>51</v>
      </c>
      <c r="H29" s="48"/>
      <c r="I29" s="48"/>
      <c r="J29" s="48"/>
      <c r="K29" s="48"/>
      <c r="L29" s="48"/>
      <c r="N29" s="5"/>
      <c r="O29" s="5"/>
      <c r="P29" s="5"/>
      <c r="Q29" s="5"/>
      <c r="R29" s="5"/>
      <c r="S29" s="5"/>
      <c r="T29" s="5"/>
      <c r="U29" s="5"/>
    </row>
    <row r="30" spans="1:21" s="5" customFormat="1" ht="20.100000000000001" customHeight="1">
      <c r="A30" s="40" t="s">
        <v>43</v>
      </c>
      <c r="B30" s="40"/>
      <c r="C30" s="40"/>
      <c r="D30" s="40"/>
      <c r="E30" s="40"/>
      <c r="F30" s="41" t="s">
        <v>44</v>
      </c>
      <c r="G30" s="41"/>
      <c r="H30" s="41"/>
      <c r="I30" s="41"/>
      <c r="J30" s="41"/>
      <c r="K30" s="41"/>
      <c r="L30" s="41"/>
    </row>
    <row r="31" spans="1:21" ht="20.100000000000001" customHeight="1">
      <c r="A31" s="40" t="s">
        <v>39</v>
      </c>
      <c r="B31" s="40"/>
      <c r="C31" s="40"/>
      <c r="D31" s="40"/>
      <c r="E31" s="19"/>
      <c r="F31" s="41" t="s">
        <v>45</v>
      </c>
      <c r="G31" s="41"/>
      <c r="H31" s="41"/>
      <c r="I31" s="41"/>
      <c r="J31" s="41"/>
      <c r="K31" s="41"/>
      <c r="L31" s="41"/>
    </row>
  </sheetData>
  <dataConsolidate/>
  <mergeCells count="58">
    <mergeCell ref="A31:D31"/>
    <mergeCell ref="F31:L31"/>
    <mergeCell ref="A3:B3"/>
    <mergeCell ref="K3:L3"/>
    <mergeCell ref="A29:B29"/>
    <mergeCell ref="J12:L12"/>
    <mergeCell ref="A12:C12"/>
    <mergeCell ref="A13:E13"/>
    <mergeCell ref="A17:C17"/>
    <mergeCell ref="K17:L17"/>
    <mergeCell ref="K5:K6"/>
    <mergeCell ref="G29:L29"/>
    <mergeCell ref="B4:C4"/>
    <mergeCell ref="D4:E4"/>
    <mergeCell ref="H4:I4"/>
    <mergeCell ref="L18:L20"/>
    <mergeCell ref="A16:F16"/>
    <mergeCell ref="J1:L1"/>
    <mergeCell ref="A1:C1"/>
    <mergeCell ref="A30:E30"/>
    <mergeCell ref="F30:L30"/>
    <mergeCell ref="A2:F2"/>
    <mergeCell ref="G2:L2"/>
    <mergeCell ref="A18:A20"/>
    <mergeCell ref="H18:I18"/>
    <mergeCell ref="B18:C18"/>
    <mergeCell ref="F18:G18"/>
    <mergeCell ref="D18:E18"/>
    <mergeCell ref="F5:F6"/>
    <mergeCell ref="G5:G6"/>
    <mergeCell ref="H5:H6"/>
    <mergeCell ref="A4:A6"/>
    <mergeCell ref="J4:K4"/>
    <mergeCell ref="B5:B6"/>
    <mergeCell ref="C5:C6"/>
    <mergeCell ref="F13:L13"/>
    <mergeCell ref="D5:D6"/>
    <mergeCell ref="E5:E6"/>
    <mergeCell ref="J5:J6"/>
    <mergeCell ref="I5:I6"/>
    <mergeCell ref="F4:G4"/>
    <mergeCell ref="L4:L6"/>
    <mergeCell ref="A15:C15"/>
    <mergeCell ref="J15:L15"/>
    <mergeCell ref="A14:D14"/>
    <mergeCell ref="E14:L14"/>
    <mergeCell ref="K19:K20"/>
    <mergeCell ref="B19:B20"/>
    <mergeCell ref="F19:F20"/>
    <mergeCell ref="C19:C20"/>
    <mergeCell ref="E19:E20"/>
    <mergeCell ref="G19:G20"/>
    <mergeCell ref="D19:D20"/>
    <mergeCell ref="H19:H20"/>
    <mergeCell ref="J19:J20"/>
    <mergeCell ref="I19:I20"/>
    <mergeCell ref="G16:L16"/>
    <mergeCell ref="J18:K1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r:id="rId1"/>
  <headerFooter alignWithMargins="0">
    <oddFooter>&amp;C&amp;14 13 - 10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23" sqref="D23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2016-03-21T10:24:31Z</cp:lastPrinted>
  <dcterms:created xsi:type="dcterms:W3CDTF">2000-09-13T08:54:53Z</dcterms:created>
  <dcterms:modified xsi:type="dcterms:W3CDTF">2017-05-14T10:12:38Z</dcterms:modified>
</cp:coreProperties>
</file>