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6608" windowHeight="8796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ورقة1!$A$1:$L$26</definedName>
  </definedNames>
  <calcPr calcId="144525"/>
</workbook>
</file>

<file path=xl/calcChain.xml><?xml version="1.0" encoding="utf-8"?>
<calcChain xmlns="http://schemas.openxmlformats.org/spreadsheetml/2006/main">
  <c r="K23" i="1" l="1"/>
  <c r="J23" i="1"/>
  <c r="H23" i="1"/>
  <c r="F23" i="1" l="1"/>
  <c r="E23" i="1"/>
  <c r="D23" i="1"/>
  <c r="C23" i="1"/>
  <c r="B23" i="1"/>
  <c r="K9" i="1" l="1"/>
  <c r="J9" i="1"/>
  <c r="H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<sst xmlns="http://schemas.openxmlformats.org/spreadsheetml/2006/main" count="86" uniqueCount="40">
  <si>
    <t>الإجمالي</t>
  </si>
  <si>
    <t>Total</t>
  </si>
  <si>
    <t>أخرى</t>
  </si>
  <si>
    <t>برسيم</t>
  </si>
  <si>
    <t>تمور</t>
  </si>
  <si>
    <t>موالح</t>
  </si>
  <si>
    <t>عنب</t>
  </si>
  <si>
    <t xml:space="preserve"> جدول 13-  7</t>
  </si>
  <si>
    <t>Table 13 - 7</t>
  </si>
  <si>
    <t xml:space="preserve"> جدول 13-  8</t>
  </si>
  <si>
    <t>Table 13 - 8</t>
  </si>
  <si>
    <t>Clover</t>
  </si>
  <si>
    <t>Other</t>
  </si>
  <si>
    <t>Dates</t>
  </si>
  <si>
    <t>Citrus</t>
  </si>
  <si>
    <t>Grapes</t>
  </si>
  <si>
    <t>Crop</t>
  </si>
  <si>
    <t>المحصول</t>
  </si>
  <si>
    <t>ــ</t>
  </si>
  <si>
    <t>الإنتاج Production</t>
  </si>
  <si>
    <t>*Agricultural year from March 2014 to February 2015 according to 2015 agricultural census</t>
  </si>
  <si>
    <t>الزراعة والصيد</t>
  </si>
  <si>
    <t>Agriculture &amp; Fishing</t>
  </si>
  <si>
    <t xml:space="preserve"> * السنة الزراعية   من مارس 2014 إلى فبراير 2015م وفقا للتعداد الزراعي2015</t>
  </si>
  <si>
    <t xml:space="preserve">  * السنة الزراعية   من مارس 2014 إلى فبراير 2015م وفقا للتعداد الزراعي2015</t>
  </si>
  <si>
    <t xml:space="preserve">المساحة 
 Area </t>
  </si>
  <si>
    <t>المساحة 
 Area</t>
  </si>
  <si>
    <t xml:space="preserve">
المساحة 
 Area </t>
  </si>
  <si>
    <t xml:space="preserve">  تقدير المساحة والإنتاج للأعلاف حسب المحاصيل للأعوام من 2012 إلى 2016(هكتار/طن)</t>
  </si>
  <si>
    <t>2014*</t>
  </si>
  <si>
    <t>2016**</t>
  </si>
  <si>
    <t>2015**</t>
  </si>
  <si>
    <t>…</t>
  </si>
  <si>
    <t xml:space="preserve">** تم تقدير الانتاج بناء على المساحة المزروعة في نتائج التعداد الزراعي 2015م.   
</t>
  </si>
  <si>
    <t>** Production was estimated based on the area cultivated in the results of the agricultural census in 2015.</t>
  </si>
  <si>
    <t xml:space="preserve">   تقدير المساحة والإنتاج للفواكه حسب المحاصيل للأعوام من 2012 إلى 2016(هكتار/طن)</t>
  </si>
  <si>
    <t>Estimated area and production of fruit by crop - 2012 to 2016 (ha / ton)</t>
  </si>
  <si>
    <t>Estimated area and production of fodder by crop - 2012 to 2016 (ha / ton)</t>
  </si>
  <si>
    <t xml:space="preserve"> المصدر : وزارة البيئة والمياه والزراعة </t>
  </si>
  <si>
    <t>Source : Ministry of environment, water,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</si>
</sst>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$* #,##0_);_(\$* \(#,##0\);_(\$* &quot;-&quot;_);_(@_)"/>
  </numFmts>
  <fonts count="14">
    <font>
      <sz val="10"/>
      <name val="Arial"/>
      <charset val="178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Frutiger LT Arabic 55 Roman"/>
    </font>
    <font>
      <sz val="10"/>
      <color theme="1"/>
      <name val="Frutiger LT Arabic 55 Roman"/>
    </font>
    <font>
      <sz val="10"/>
      <color rgb="FF31869B"/>
      <name val="Frutiger LT Arabic 55 Roman"/>
    </font>
    <font>
      <b/>
      <sz val="10"/>
      <color theme="1"/>
      <name val="Frutiger LT Arabic 55 Roman"/>
    </font>
    <font>
      <sz val="12"/>
      <name val="Frutiger LT Arabic 45 Light"/>
    </font>
    <font>
      <sz val="8"/>
      <color rgb="FF8C96A7"/>
      <name val="Frutiger LT Arabic 55 Roman"/>
    </font>
    <font>
      <sz val="8"/>
      <name val="Frutiger LT Arabic 55 Roman"/>
    </font>
    <font>
      <sz val="8"/>
      <color indexed="16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2"/>
      <color rgb="FF474D9B"/>
      <name val="Frutiger LT Arabic 45 Light"/>
      <charset val="178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52">
    <xf numFmtId="0" fontId="0" fillId="0" borderId="0" xfId="0"/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0" xfId="0" applyFont="1" applyBorder="1"/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1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7" fillId="0" borderId="0" xfId="0" applyFont="1"/>
    <xf numFmtId="1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 vertical="center" readingOrder="2"/>
    </xf>
    <xf numFmtId="0" fontId="4" fillId="3" borderId="1" xfId="0" applyFont="1" applyFill="1" applyBorder="1" applyAlignment="1">
      <alignment horizontal="right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right" vertical="center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 readingOrder="2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readingOrder="2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readingOrder="2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readingOrder="2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8C96A7"/>
      <color rgb="FF474D9B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91</xdr:col>
      <xdr:colOff>572742</xdr:colOff>
      <xdr:row>0</xdr:row>
      <xdr:rowOff>0</xdr:rowOff>
    </xdr:from>
    <xdr:to>
      <xdr:col>95</xdr:col>
      <xdr:colOff>16565</xdr:colOff>
      <xdr:row>1</xdr:row>
      <xdr:rowOff>410817</xdr:rowOff>
    </xdr:to>
    <xdr:pic>
      <xdr:nvPicPr>
        <xdr:cNvPr id="6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724000" y="190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91</xdr:col>
      <xdr:colOff>572742</xdr:colOff>
      <xdr:row>12</xdr:row>
      <xdr:rowOff>0</xdr:rowOff>
    </xdr:from>
    <xdr:to>
      <xdr:col>95</xdr:col>
      <xdr:colOff>16565</xdr:colOff>
      <xdr:row>13</xdr:row>
      <xdr:rowOff>410817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9757835" y="0"/>
          <a:ext cx="1882223" cy="658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rightToLeft="1" tabSelected="1" topLeftCell="B7" zoomScaleSheetLayoutView="100" workbookViewId="0">
      <selection activeCell="F24" sqref="F24"/>
    </sheetView>
  </sheetViews>
  <sheetFormatPr defaultRowHeight="20.100000000000001" customHeight="1"/>
  <cols>
    <col min="1" max="1" width="13.33203125" customWidth="1"/>
    <col min="2" max="7" width="11.6640625" customWidth="1"/>
    <col min="8" max="11" width="11.6640625" style="1" customWidth="1"/>
    <col min="12" max="12" width="17.44140625" customWidth="1"/>
    <col min="13" max="13" width="4.33203125" customWidth="1"/>
    <col min="16" max="16" width="13.33203125" customWidth="1"/>
  </cols>
  <sheetData>
    <row r="1" spans="1:16" s="4" customFormat="1" ht="20.100000000000001" customHeight="1">
      <c r="A1" s="35" t="s">
        <v>21</v>
      </c>
      <c r="B1" s="35"/>
      <c r="C1" s="7"/>
      <c r="D1" s="8"/>
      <c r="E1" s="8"/>
      <c r="F1" s="8"/>
      <c r="G1" s="8"/>
      <c r="H1" s="8"/>
      <c r="I1" s="8"/>
      <c r="J1" s="36" t="s">
        <v>22</v>
      </c>
      <c r="K1" s="36"/>
      <c r="L1" s="36"/>
    </row>
    <row r="2" spans="1:16" s="9" customFormat="1" ht="45" customHeight="1">
      <c r="A2" s="49" t="s">
        <v>28</v>
      </c>
      <c r="B2" s="49"/>
      <c r="C2" s="49"/>
      <c r="D2" s="49"/>
      <c r="E2" s="49"/>
      <c r="F2" s="49"/>
      <c r="G2" s="49" t="s">
        <v>37</v>
      </c>
      <c r="H2" s="49"/>
      <c r="I2" s="49"/>
      <c r="J2" s="49"/>
      <c r="K2" s="49"/>
      <c r="L2" s="49"/>
    </row>
    <row r="3" spans="1:16" s="12" customFormat="1" ht="20.100000000000001" customHeight="1">
      <c r="A3" s="10" t="s">
        <v>7</v>
      </c>
      <c r="B3" s="10"/>
      <c r="C3" s="10"/>
      <c r="D3" s="10"/>
      <c r="E3" s="10"/>
      <c r="F3" s="10"/>
      <c r="G3" s="10"/>
      <c r="H3" s="11"/>
      <c r="I3" s="11"/>
      <c r="J3" s="11"/>
      <c r="K3" s="11"/>
      <c r="L3" s="10" t="s">
        <v>8</v>
      </c>
    </row>
    <row r="4" spans="1:16" s="4" customFormat="1" ht="20.100000000000001" customHeight="1">
      <c r="A4" s="51" t="s">
        <v>17</v>
      </c>
      <c r="B4" s="47">
        <v>2012</v>
      </c>
      <c r="C4" s="47"/>
      <c r="D4" s="47">
        <v>2013</v>
      </c>
      <c r="E4" s="47"/>
      <c r="F4" s="47" t="s">
        <v>29</v>
      </c>
      <c r="G4" s="47"/>
      <c r="H4" s="42" t="s">
        <v>31</v>
      </c>
      <c r="I4" s="42"/>
      <c r="J4" s="42" t="s">
        <v>30</v>
      </c>
      <c r="K4" s="42"/>
      <c r="L4" s="42" t="s">
        <v>16</v>
      </c>
    </row>
    <row r="5" spans="1:16" s="4" customFormat="1" ht="20.100000000000001" customHeight="1">
      <c r="A5" s="42"/>
      <c r="B5" s="44" t="s">
        <v>25</v>
      </c>
      <c r="C5" s="44" t="s">
        <v>19</v>
      </c>
      <c r="D5" s="44" t="s">
        <v>26</v>
      </c>
      <c r="E5" s="44" t="s">
        <v>19</v>
      </c>
      <c r="F5" s="44" t="s">
        <v>25</v>
      </c>
      <c r="G5" s="44" t="s">
        <v>19</v>
      </c>
      <c r="H5" s="44" t="s">
        <v>25</v>
      </c>
      <c r="I5" s="44" t="s">
        <v>19</v>
      </c>
      <c r="J5" s="44" t="s">
        <v>25</v>
      </c>
      <c r="K5" s="44" t="s">
        <v>19</v>
      </c>
      <c r="L5" s="42"/>
      <c r="M5" s="5"/>
    </row>
    <row r="6" spans="1:16" s="4" customFormat="1" ht="20.100000000000001" customHeight="1">
      <c r="A6" s="42"/>
      <c r="B6" s="44"/>
      <c r="C6" s="44"/>
      <c r="D6" s="44"/>
      <c r="E6" s="44"/>
      <c r="F6" s="44"/>
      <c r="G6" s="44"/>
      <c r="H6" s="44"/>
      <c r="I6" s="44"/>
      <c r="J6" s="44"/>
      <c r="K6" s="44"/>
      <c r="L6" s="42"/>
      <c r="M6" s="6"/>
      <c r="N6" s="6"/>
    </row>
    <row r="7" spans="1:16" s="4" customFormat="1" ht="20.100000000000001" customHeight="1">
      <c r="A7" s="20" t="s">
        <v>3</v>
      </c>
      <c r="B7" s="21">
        <v>125683</v>
      </c>
      <c r="C7" s="21">
        <v>2634603</v>
      </c>
      <c r="D7" s="21">
        <v>126611</v>
      </c>
      <c r="E7" s="21">
        <v>2659449</v>
      </c>
      <c r="F7" s="21">
        <v>432134</v>
      </c>
      <c r="G7" s="22" t="s">
        <v>18</v>
      </c>
      <c r="H7" s="21">
        <v>432134</v>
      </c>
      <c r="I7" s="22" t="s">
        <v>32</v>
      </c>
      <c r="J7" s="21">
        <v>432134</v>
      </c>
      <c r="K7" s="22">
        <v>9339772</v>
      </c>
      <c r="L7" s="23" t="s">
        <v>11</v>
      </c>
      <c r="M7" s="6"/>
      <c r="N7" s="6"/>
    </row>
    <row r="8" spans="1:16" s="4" customFormat="1" ht="20.100000000000001" customHeight="1">
      <c r="A8" s="24" t="s">
        <v>2</v>
      </c>
      <c r="B8" s="25">
        <v>69125</v>
      </c>
      <c r="C8" s="25">
        <v>1284654</v>
      </c>
      <c r="D8" s="25">
        <v>68994</v>
      </c>
      <c r="E8" s="25">
        <v>1318090</v>
      </c>
      <c r="F8" s="25">
        <v>69081</v>
      </c>
      <c r="G8" s="26" t="s">
        <v>18</v>
      </c>
      <c r="H8" s="25">
        <v>69081</v>
      </c>
      <c r="I8" s="26" t="s">
        <v>32</v>
      </c>
      <c r="J8" s="25">
        <v>69081</v>
      </c>
      <c r="K8" s="26">
        <v>1471425</v>
      </c>
      <c r="L8" s="27" t="s">
        <v>12</v>
      </c>
      <c r="N8" s="6"/>
    </row>
    <row r="9" spans="1:16" s="4" customFormat="1" ht="20.100000000000001" customHeight="1">
      <c r="A9" s="28" t="s">
        <v>0</v>
      </c>
      <c r="B9" s="28">
        <f>SUM(B7:B8)</f>
        <v>194808</v>
      </c>
      <c r="C9" s="28">
        <f>SUM(C7:C8)</f>
        <v>3919257</v>
      </c>
      <c r="D9" s="28">
        <f>SUM(D7:D8)</f>
        <v>195605</v>
      </c>
      <c r="E9" s="28">
        <f>SUM(E7:E8)</f>
        <v>3977539</v>
      </c>
      <c r="F9" s="29">
        <f>SUM(F7:F8)</f>
        <v>501215</v>
      </c>
      <c r="G9" s="28" t="s">
        <v>18</v>
      </c>
      <c r="H9" s="29">
        <f>SUM(H7:H8)</f>
        <v>501215</v>
      </c>
      <c r="I9" s="28" t="s">
        <v>32</v>
      </c>
      <c r="J9" s="29">
        <f>SUM(J7:J8)</f>
        <v>501215</v>
      </c>
      <c r="K9" s="28">
        <f>SUM(K7:K8)</f>
        <v>10811197</v>
      </c>
      <c r="L9" s="28" t="s">
        <v>1</v>
      </c>
      <c r="N9" s="6"/>
    </row>
    <row r="10" spans="1:16" s="13" customFormat="1" ht="20.100000000000001" customHeight="1">
      <c r="A10" s="40" t="s">
        <v>38</v>
      </c>
      <c r="B10" s="40"/>
      <c r="C10" s="40"/>
      <c r="D10" s="30"/>
      <c r="E10" s="30"/>
      <c r="F10" s="30"/>
      <c r="G10" s="30"/>
      <c r="H10" s="11"/>
      <c r="I10" s="11"/>
      <c r="J10" s="38" t="s">
        <v>39</v>
      </c>
      <c r="K10" s="38"/>
      <c r="L10" s="38"/>
      <c r="N10" s="14"/>
      <c r="O10" s="15"/>
      <c r="P10" s="15"/>
    </row>
    <row r="11" spans="1:16" s="13" customFormat="1" ht="20.100000000000001" customHeight="1">
      <c r="A11" s="39" t="s">
        <v>24</v>
      </c>
      <c r="B11" s="39"/>
      <c r="C11" s="39"/>
      <c r="D11" s="39"/>
      <c r="E11" s="39"/>
      <c r="F11" s="37" t="s">
        <v>20</v>
      </c>
      <c r="G11" s="37"/>
      <c r="H11" s="37"/>
      <c r="I11" s="37"/>
      <c r="J11" s="37"/>
      <c r="K11" s="37"/>
      <c r="L11" s="37"/>
      <c r="N11" s="14"/>
      <c r="O11" s="15"/>
      <c r="P11" s="15"/>
    </row>
    <row r="12" spans="1:16" s="13" customFormat="1" ht="20.100000000000001" customHeight="1">
      <c r="A12" s="39" t="s">
        <v>33</v>
      </c>
      <c r="B12" s="39"/>
      <c r="C12" s="39"/>
      <c r="D12" s="39"/>
      <c r="E12" s="19"/>
      <c r="F12" s="30"/>
      <c r="G12" s="45" t="s">
        <v>34</v>
      </c>
      <c r="H12" s="45"/>
      <c r="I12" s="45"/>
      <c r="J12" s="45"/>
      <c r="K12" s="45"/>
      <c r="L12" s="45"/>
      <c r="N12" s="14"/>
      <c r="O12" s="15"/>
      <c r="P12" s="15"/>
    </row>
    <row r="13" spans="1:16" s="4" customFormat="1" ht="20.100000000000001" customHeight="1">
      <c r="A13" s="35" t="s">
        <v>21</v>
      </c>
      <c r="B13" s="35"/>
      <c r="C13" s="7"/>
      <c r="D13" s="8"/>
      <c r="E13" s="8"/>
      <c r="F13" s="8"/>
      <c r="G13" s="8"/>
      <c r="H13" s="8"/>
      <c r="I13" s="8"/>
      <c r="J13" s="36" t="s">
        <v>22</v>
      </c>
      <c r="K13" s="36"/>
      <c r="L13" s="36"/>
    </row>
    <row r="14" spans="1:16" s="16" customFormat="1" ht="45" customHeight="1">
      <c r="A14" s="50" t="s">
        <v>35</v>
      </c>
      <c r="B14" s="50"/>
      <c r="C14" s="50"/>
      <c r="D14" s="50"/>
      <c r="E14" s="50"/>
      <c r="F14" s="50"/>
      <c r="G14" s="50" t="s">
        <v>36</v>
      </c>
      <c r="H14" s="50"/>
      <c r="I14" s="50"/>
      <c r="J14" s="50"/>
      <c r="K14" s="50"/>
      <c r="L14" s="50"/>
      <c r="P14" s="17"/>
    </row>
    <row r="15" spans="1:16" s="15" customFormat="1" ht="20.100000000000001" customHeight="1">
      <c r="A15" s="18" t="s">
        <v>9</v>
      </c>
      <c r="B15" s="18"/>
      <c r="C15" s="18"/>
      <c r="D15" s="18"/>
      <c r="E15" s="18"/>
      <c r="F15" s="18"/>
      <c r="G15" s="18"/>
      <c r="H15" s="11"/>
      <c r="I15" s="11"/>
      <c r="J15" s="11"/>
      <c r="K15" s="11"/>
      <c r="L15" s="18" t="s">
        <v>10</v>
      </c>
    </row>
    <row r="16" spans="1:16" s="4" customFormat="1" ht="20.100000000000001" customHeight="1">
      <c r="A16" s="43" t="s">
        <v>17</v>
      </c>
      <c r="B16" s="47">
        <v>2012</v>
      </c>
      <c r="C16" s="47"/>
      <c r="D16" s="47">
        <v>2013</v>
      </c>
      <c r="E16" s="47"/>
      <c r="F16" s="47" t="s">
        <v>29</v>
      </c>
      <c r="G16" s="47"/>
      <c r="H16" s="42" t="s">
        <v>31</v>
      </c>
      <c r="I16" s="42"/>
      <c r="J16" s="42" t="s">
        <v>30</v>
      </c>
      <c r="K16" s="42"/>
      <c r="L16" s="42" t="s">
        <v>16</v>
      </c>
    </row>
    <row r="17" spans="1:13" s="4" customFormat="1" ht="20.100000000000001" customHeight="1">
      <c r="A17" s="43"/>
      <c r="B17" s="48" t="s">
        <v>27</v>
      </c>
      <c r="C17" s="44" t="s">
        <v>19</v>
      </c>
      <c r="D17" s="44" t="s">
        <v>26</v>
      </c>
      <c r="E17" s="44" t="s">
        <v>19</v>
      </c>
      <c r="F17" s="44" t="s">
        <v>25</v>
      </c>
      <c r="G17" s="44" t="s">
        <v>19</v>
      </c>
      <c r="H17" s="44" t="s">
        <v>25</v>
      </c>
      <c r="I17" s="44" t="s">
        <v>19</v>
      </c>
      <c r="J17" s="44" t="s">
        <v>25</v>
      </c>
      <c r="K17" s="44" t="s">
        <v>19</v>
      </c>
      <c r="L17" s="42"/>
    </row>
    <row r="18" spans="1:13" s="4" customFormat="1" ht="20.100000000000001" customHeight="1">
      <c r="A18" s="43"/>
      <c r="B18" s="48"/>
      <c r="C18" s="44"/>
      <c r="D18" s="44"/>
      <c r="E18" s="44"/>
      <c r="F18" s="44"/>
      <c r="G18" s="44"/>
      <c r="H18" s="44"/>
      <c r="I18" s="44"/>
      <c r="J18" s="44"/>
      <c r="K18" s="44"/>
      <c r="L18" s="42"/>
      <c r="M18" s="5"/>
    </row>
    <row r="19" spans="1:13" s="4" customFormat="1" ht="20.100000000000001" customHeight="1">
      <c r="A19" s="20" t="s">
        <v>4</v>
      </c>
      <c r="B19" s="21">
        <v>156848</v>
      </c>
      <c r="C19" s="21">
        <v>1031082</v>
      </c>
      <c r="D19" s="21">
        <v>156901</v>
      </c>
      <c r="E19" s="21">
        <v>1095158</v>
      </c>
      <c r="F19" s="21">
        <v>107281</v>
      </c>
      <c r="G19" s="22" t="s">
        <v>18</v>
      </c>
      <c r="H19" s="21">
        <v>107281</v>
      </c>
      <c r="I19" s="22" t="s">
        <v>32</v>
      </c>
      <c r="J19" s="21">
        <v>107281</v>
      </c>
      <c r="K19" s="22">
        <v>1132887</v>
      </c>
      <c r="L19" s="23" t="s">
        <v>13</v>
      </c>
      <c r="M19" s="6"/>
    </row>
    <row r="20" spans="1:13" s="4" customFormat="1" ht="20.100000000000001" customHeight="1">
      <c r="A20" s="24" t="s">
        <v>5</v>
      </c>
      <c r="B20" s="25">
        <v>12029</v>
      </c>
      <c r="C20" s="25">
        <v>108014</v>
      </c>
      <c r="D20" s="25">
        <v>11029</v>
      </c>
      <c r="E20" s="25">
        <v>99019</v>
      </c>
      <c r="F20" s="25">
        <v>4731</v>
      </c>
      <c r="G20" s="26" t="s">
        <v>18</v>
      </c>
      <c r="H20" s="25">
        <v>4731</v>
      </c>
      <c r="I20" s="26" t="s">
        <v>32</v>
      </c>
      <c r="J20" s="25">
        <v>4731</v>
      </c>
      <c r="K20" s="26">
        <v>42106</v>
      </c>
      <c r="L20" s="27" t="s">
        <v>14</v>
      </c>
    </row>
    <row r="21" spans="1:13" s="4" customFormat="1" ht="20.100000000000001" customHeight="1">
      <c r="A21" s="20" t="s">
        <v>6</v>
      </c>
      <c r="B21" s="21">
        <v>12408</v>
      </c>
      <c r="C21" s="21">
        <v>135368</v>
      </c>
      <c r="D21" s="21">
        <v>12201</v>
      </c>
      <c r="E21" s="21">
        <v>134484</v>
      </c>
      <c r="F21" s="21">
        <v>3817</v>
      </c>
      <c r="G21" s="22" t="s">
        <v>18</v>
      </c>
      <c r="H21" s="21">
        <v>3817</v>
      </c>
      <c r="I21" s="22" t="s">
        <v>32</v>
      </c>
      <c r="J21" s="21">
        <v>3817</v>
      </c>
      <c r="K21" s="22">
        <v>40460</v>
      </c>
      <c r="L21" s="23" t="s">
        <v>15</v>
      </c>
    </row>
    <row r="22" spans="1:13" s="4" customFormat="1" ht="20.100000000000001" customHeight="1">
      <c r="A22" s="24" t="s">
        <v>2</v>
      </c>
      <c r="B22" s="25">
        <v>46943</v>
      </c>
      <c r="C22" s="25">
        <v>364944</v>
      </c>
      <c r="D22" s="25">
        <v>46632</v>
      </c>
      <c r="E22" s="25">
        <v>360000</v>
      </c>
      <c r="F22" s="25">
        <v>29359</v>
      </c>
      <c r="G22" s="26" t="s">
        <v>18</v>
      </c>
      <c r="H22" s="25">
        <v>29359</v>
      </c>
      <c r="I22" s="26" t="s">
        <v>32</v>
      </c>
      <c r="J22" s="25">
        <v>29359</v>
      </c>
      <c r="K22" s="26">
        <v>187898</v>
      </c>
      <c r="L22" s="27" t="s">
        <v>12</v>
      </c>
    </row>
    <row r="23" spans="1:13" s="4" customFormat="1" ht="20.100000000000001" customHeight="1">
      <c r="A23" s="28" t="s">
        <v>0</v>
      </c>
      <c r="B23" s="28">
        <f>SUM(B19:B22)</f>
        <v>228228</v>
      </c>
      <c r="C23" s="28">
        <f>SUM(C19:C22)</f>
        <v>1639408</v>
      </c>
      <c r="D23" s="28">
        <f>SUM(D19:D22)</f>
        <v>226763</v>
      </c>
      <c r="E23" s="28">
        <f>SUM(E19:E22)</f>
        <v>1688661</v>
      </c>
      <c r="F23" s="29">
        <f>SUM(F19:F22)</f>
        <v>145188</v>
      </c>
      <c r="G23" s="28" t="s">
        <v>18</v>
      </c>
      <c r="H23" s="29">
        <f>SUM(H19:H22)</f>
        <v>145188</v>
      </c>
      <c r="I23" s="28" t="s">
        <v>32</v>
      </c>
      <c r="J23" s="29">
        <f>SUM(J19:J22)</f>
        <v>145188</v>
      </c>
      <c r="K23" s="28">
        <f>SUM(K19:K22)</f>
        <v>1403351</v>
      </c>
      <c r="L23" s="28" t="s">
        <v>1</v>
      </c>
    </row>
    <row r="24" spans="1:13" s="13" customFormat="1" ht="20.100000000000001" customHeight="1">
      <c r="A24" s="40" t="s">
        <v>38</v>
      </c>
      <c r="B24" s="40"/>
      <c r="C24" s="40"/>
      <c r="D24" s="32"/>
      <c r="E24" s="32"/>
      <c r="F24" s="32"/>
      <c r="G24" s="32"/>
      <c r="H24" s="31"/>
      <c r="I24" s="31"/>
      <c r="J24" s="38" t="s">
        <v>39</v>
      </c>
      <c r="K24" s="38"/>
      <c r="L24" s="38"/>
    </row>
    <row r="25" spans="1:13" s="15" customFormat="1" ht="20.100000000000001" customHeight="1">
      <c r="A25" s="41" t="s">
        <v>23</v>
      </c>
      <c r="B25" s="41"/>
      <c r="C25" s="41"/>
      <c r="D25" s="41"/>
      <c r="E25" s="41"/>
      <c r="F25" s="38" t="s">
        <v>20</v>
      </c>
      <c r="G25" s="38"/>
      <c r="H25" s="38"/>
      <c r="I25" s="38"/>
      <c r="J25" s="38"/>
      <c r="K25" s="38"/>
      <c r="L25" s="38"/>
    </row>
    <row r="26" spans="1:13" ht="20.100000000000001" customHeight="1">
      <c r="A26" s="41" t="s">
        <v>33</v>
      </c>
      <c r="B26" s="41"/>
      <c r="C26" s="41"/>
      <c r="D26" s="41"/>
      <c r="E26" s="33"/>
      <c r="F26" s="33"/>
      <c r="G26" s="46" t="s">
        <v>34</v>
      </c>
      <c r="H26" s="46"/>
      <c r="I26" s="46"/>
      <c r="J26" s="46"/>
      <c r="K26" s="46"/>
      <c r="L26" s="46"/>
    </row>
    <row r="27" spans="1:13" ht="20.100000000000001" customHeight="1">
      <c r="A27" s="34"/>
      <c r="B27" s="34"/>
      <c r="C27" s="34"/>
      <c r="D27" s="34"/>
      <c r="E27" s="34"/>
      <c r="F27" s="34"/>
      <c r="G27" s="34"/>
      <c r="H27" s="2"/>
      <c r="I27" s="2"/>
      <c r="J27" s="2"/>
      <c r="K27" s="2"/>
      <c r="L27" s="34"/>
    </row>
    <row r="28" spans="1:13" ht="20.100000000000001" customHeight="1">
      <c r="A28" s="3"/>
      <c r="B28" s="3"/>
      <c r="C28" s="3"/>
      <c r="D28" s="3"/>
      <c r="E28" s="3"/>
      <c r="F28" s="3"/>
      <c r="G28" s="3"/>
      <c r="H28" s="2"/>
      <c r="I28" s="2"/>
      <c r="J28" s="2"/>
      <c r="K28" s="2"/>
      <c r="L28" s="3"/>
    </row>
    <row r="29" spans="1:13" ht="20.100000000000001" customHeight="1">
      <c r="A29" s="3"/>
      <c r="B29" s="3"/>
      <c r="C29" s="3"/>
      <c r="D29" s="3"/>
      <c r="E29" s="3"/>
      <c r="F29" s="3"/>
      <c r="G29" s="3"/>
      <c r="H29" s="2"/>
      <c r="I29" s="2"/>
      <c r="J29" s="2"/>
      <c r="K29" s="2"/>
      <c r="L29" s="3"/>
    </row>
    <row r="30" spans="1:13" ht="20.100000000000001" customHeight="1">
      <c r="A30" s="3"/>
      <c r="B30" s="3"/>
      <c r="C30" s="3"/>
      <c r="D30" s="3"/>
      <c r="E30" s="3"/>
      <c r="F30" s="3"/>
      <c r="G30" s="3"/>
      <c r="H30" s="2"/>
      <c r="I30" s="2"/>
      <c r="J30" s="2"/>
      <c r="K30" s="2"/>
      <c r="L30" s="3"/>
    </row>
    <row r="31" spans="1:13" ht="20.100000000000001" customHeight="1">
      <c r="A31" s="3"/>
      <c r="B31" s="3"/>
      <c r="C31" s="3"/>
      <c r="D31" s="3"/>
      <c r="E31" s="3"/>
      <c r="F31" s="3"/>
      <c r="G31" s="3"/>
      <c r="H31" s="2"/>
      <c r="I31" s="2"/>
      <c r="J31" s="2"/>
      <c r="K31" s="2"/>
      <c r="L31" s="3"/>
    </row>
    <row r="32" spans="1:13" ht="20.100000000000001" customHeight="1">
      <c r="A32" s="3"/>
      <c r="B32" s="3"/>
      <c r="C32" s="3"/>
      <c r="D32" s="3"/>
      <c r="E32" s="3"/>
      <c r="F32" s="3"/>
      <c r="G32" s="3"/>
      <c r="H32" s="2"/>
      <c r="I32" s="2"/>
      <c r="J32" s="2"/>
      <c r="K32" s="2"/>
      <c r="L32" s="3"/>
    </row>
    <row r="33" spans="1:12" ht="20.100000000000001" customHeight="1">
      <c r="A33" s="3"/>
      <c r="B33" s="3"/>
      <c r="C33" s="3"/>
      <c r="D33" s="3"/>
      <c r="E33" s="3"/>
      <c r="F33" s="3"/>
      <c r="G33" s="3"/>
      <c r="H33" s="2"/>
      <c r="I33" s="2"/>
      <c r="J33" s="2"/>
      <c r="K33" s="2"/>
      <c r="L33" s="3"/>
    </row>
    <row r="34" spans="1:12" ht="20.100000000000001" customHeight="1">
      <c r="A34" s="3"/>
      <c r="B34" s="3"/>
      <c r="C34" s="3"/>
      <c r="D34" s="3"/>
      <c r="E34" s="3"/>
      <c r="F34" s="3"/>
      <c r="G34" s="3"/>
      <c r="H34" s="2"/>
      <c r="I34" s="2"/>
      <c r="J34" s="2"/>
      <c r="K34" s="2"/>
      <c r="L34" s="3"/>
    </row>
    <row r="35" spans="1:12" ht="20.100000000000001" customHeight="1">
      <c r="A35" s="3"/>
      <c r="B35" s="3"/>
      <c r="C35" s="3"/>
      <c r="D35" s="3"/>
      <c r="E35" s="3"/>
      <c r="F35" s="3"/>
      <c r="G35" s="3"/>
      <c r="H35" s="2"/>
      <c r="I35" s="2"/>
      <c r="J35" s="2"/>
      <c r="K35" s="2"/>
      <c r="L35" s="3"/>
    </row>
    <row r="36" spans="1:12" ht="20.100000000000001" customHeight="1">
      <c r="A36" s="3"/>
      <c r="B36" s="3"/>
      <c r="C36" s="3"/>
      <c r="D36" s="3"/>
      <c r="E36" s="3"/>
      <c r="F36" s="3"/>
      <c r="G36" s="3"/>
      <c r="H36" s="2"/>
      <c r="I36" s="2"/>
      <c r="J36" s="2"/>
      <c r="K36" s="2"/>
      <c r="L36" s="3"/>
    </row>
    <row r="37" spans="1:12" ht="20.100000000000001" customHeight="1">
      <c r="A37" s="3"/>
      <c r="B37" s="3"/>
      <c r="C37" s="3"/>
      <c r="D37" s="3"/>
      <c r="E37" s="3"/>
      <c r="F37" s="3"/>
      <c r="G37" s="3"/>
      <c r="H37" s="2"/>
      <c r="I37" s="2"/>
      <c r="J37" s="2"/>
      <c r="K37" s="2"/>
      <c r="L37" s="3"/>
    </row>
    <row r="38" spans="1:12" ht="20.100000000000001" customHeight="1">
      <c r="A38" s="3"/>
      <c r="B38" s="3"/>
      <c r="C38" s="3"/>
      <c r="D38" s="3"/>
      <c r="E38" s="3"/>
      <c r="F38" s="3"/>
      <c r="G38" s="3"/>
      <c r="H38" s="2"/>
      <c r="I38" s="2"/>
      <c r="J38" s="2"/>
      <c r="K38" s="2"/>
      <c r="L38" s="3"/>
    </row>
    <row r="39" spans="1:12" ht="20.100000000000001" customHeight="1">
      <c r="A39" s="3"/>
      <c r="B39" s="3"/>
      <c r="C39" s="3"/>
      <c r="D39" s="3"/>
      <c r="E39" s="3"/>
      <c r="F39" s="3"/>
      <c r="G39" s="3"/>
      <c r="H39" s="2"/>
      <c r="I39" s="2"/>
      <c r="J39" s="2"/>
      <c r="K39" s="2"/>
      <c r="L39" s="3"/>
    </row>
    <row r="40" spans="1:12" ht="20.100000000000001" customHeight="1">
      <c r="A40" s="3"/>
      <c r="B40" s="3"/>
      <c r="C40" s="3"/>
      <c r="D40" s="3"/>
      <c r="E40" s="3"/>
      <c r="F40" s="3"/>
      <c r="G40" s="3"/>
      <c r="H40" s="2"/>
      <c r="I40" s="2"/>
      <c r="J40" s="2"/>
      <c r="K40" s="2"/>
      <c r="L40" s="3"/>
    </row>
    <row r="41" spans="1:12" ht="20.100000000000001" customHeight="1">
      <c r="A41" s="3"/>
      <c r="B41" s="3"/>
      <c r="C41" s="3"/>
      <c r="D41" s="3"/>
      <c r="E41" s="3"/>
      <c r="F41" s="3"/>
      <c r="G41" s="3"/>
      <c r="H41" s="2"/>
      <c r="I41" s="2"/>
      <c r="J41" s="2"/>
      <c r="K41" s="2"/>
      <c r="L41" s="3"/>
    </row>
    <row r="42" spans="1:12" ht="20.100000000000001" customHeight="1">
      <c r="A42" s="3"/>
      <c r="B42" s="3"/>
      <c r="C42" s="3"/>
      <c r="D42" s="3"/>
      <c r="E42" s="3"/>
      <c r="F42" s="3"/>
      <c r="G42" s="3"/>
      <c r="H42" s="2"/>
      <c r="I42" s="2"/>
      <c r="J42" s="2"/>
      <c r="K42" s="2"/>
      <c r="L42" s="3"/>
    </row>
    <row r="43" spans="1:12" ht="20.100000000000001" customHeight="1">
      <c r="A43" s="3"/>
      <c r="B43" s="3"/>
      <c r="C43" s="3"/>
      <c r="D43" s="3"/>
      <c r="E43" s="3"/>
      <c r="F43" s="3"/>
      <c r="G43" s="3"/>
      <c r="H43" s="2"/>
      <c r="I43" s="2"/>
      <c r="J43" s="2"/>
      <c r="K43" s="2"/>
      <c r="L43" s="3"/>
    </row>
    <row r="44" spans="1:12" ht="20.100000000000001" customHeight="1">
      <c r="A44" s="3"/>
      <c r="B44" s="3"/>
      <c r="C44" s="3"/>
      <c r="D44" s="3"/>
      <c r="E44" s="3"/>
      <c r="F44" s="3"/>
      <c r="G44" s="3"/>
      <c r="H44" s="2"/>
      <c r="I44" s="2"/>
      <c r="J44" s="2"/>
      <c r="K44" s="2"/>
      <c r="L44" s="3"/>
    </row>
    <row r="45" spans="1:12" ht="20.100000000000001" customHeight="1">
      <c r="A45" s="3"/>
      <c r="B45" s="3"/>
      <c r="C45" s="3"/>
      <c r="D45" s="3"/>
      <c r="E45" s="3"/>
      <c r="F45" s="3"/>
      <c r="G45" s="3"/>
      <c r="H45" s="2"/>
      <c r="I45" s="2"/>
      <c r="J45" s="2"/>
      <c r="K45" s="2"/>
      <c r="L45" s="3"/>
    </row>
    <row r="46" spans="1:12" ht="20.100000000000001" customHeight="1">
      <c r="A46" s="3"/>
      <c r="B46" s="3"/>
      <c r="C46" s="3"/>
      <c r="D46" s="3"/>
      <c r="E46" s="3"/>
      <c r="F46" s="3"/>
      <c r="G46" s="3"/>
      <c r="H46" s="2"/>
      <c r="I46" s="2"/>
      <c r="J46" s="2"/>
      <c r="K46" s="2"/>
      <c r="L46" s="3"/>
    </row>
    <row r="47" spans="1:12" ht="20.100000000000001" customHeight="1">
      <c r="A47" s="3"/>
      <c r="B47" s="3"/>
      <c r="C47" s="3"/>
      <c r="D47" s="3"/>
      <c r="E47" s="3"/>
      <c r="F47" s="3"/>
      <c r="G47" s="3"/>
      <c r="H47" s="2"/>
      <c r="I47" s="2"/>
      <c r="J47" s="2"/>
      <c r="K47" s="2"/>
      <c r="L47" s="3"/>
    </row>
    <row r="48" spans="1:12" ht="20.100000000000001" customHeight="1">
      <c r="A48" s="3"/>
      <c r="B48" s="3"/>
      <c r="C48" s="3"/>
      <c r="D48" s="3"/>
      <c r="E48" s="3"/>
      <c r="F48" s="3"/>
      <c r="G48" s="3"/>
      <c r="H48" s="2"/>
      <c r="I48" s="2"/>
      <c r="J48" s="2"/>
      <c r="K48" s="2"/>
      <c r="L48" s="3"/>
    </row>
    <row r="49" spans="1:12" ht="20.100000000000001" customHeight="1">
      <c r="A49" s="3"/>
      <c r="B49" s="3"/>
      <c r="C49" s="3"/>
      <c r="D49" s="3"/>
      <c r="E49" s="3"/>
      <c r="F49" s="3"/>
      <c r="G49" s="3"/>
      <c r="H49" s="2"/>
      <c r="I49" s="2"/>
      <c r="J49" s="2"/>
      <c r="K49" s="2"/>
      <c r="L49" s="3"/>
    </row>
  </sheetData>
  <dataConsolidate/>
  <mergeCells count="54">
    <mergeCell ref="A2:F2"/>
    <mergeCell ref="G2:L2"/>
    <mergeCell ref="G14:L14"/>
    <mergeCell ref="D4:E4"/>
    <mergeCell ref="H4:I4"/>
    <mergeCell ref="B4:C4"/>
    <mergeCell ref="F4:G4"/>
    <mergeCell ref="J4:K4"/>
    <mergeCell ref="A14:F14"/>
    <mergeCell ref="L4:L6"/>
    <mergeCell ref="A4:A6"/>
    <mergeCell ref="B5:B6"/>
    <mergeCell ref="D5:D6"/>
    <mergeCell ref="F5:F6"/>
    <mergeCell ref="H5:H6"/>
    <mergeCell ref="A10:C10"/>
    <mergeCell ref="K5:K6"/>
    <mergeCell ref="J5:J6"/>
    <mergeCell ref="B17:B18"/>
    <mergeCell ref="D17:D18"/>
    <mergeCell ref="F17:F18"/>
    <mergeCell ref="H17:H18"/>
    <mergeCell ref="J17:J18"/>
    <mergeCell ref="C17:C18"/>
    <mergeCell ref="E17:E18"/>
    <mergeCell ref="G17:G18"/>
    <mergeCell ref="I17:I18"/>
    <mergeCell ref="C5:C6"/>
    <mergeCell ref="G5:G6"/>
    <mergeCell ref="E5:E6"/>
    <mergeCell ref="I5:I6"/>
    <mergeCell ref="J13:L13"/>
    <mergeCell ref="A26:D26"/>
    <mergeCell ref="G26:L26"/>
    <mergeCell ref="H16:I16"/>
    <mergeCell ref="B16:C16"/>
    <mergeCell ref="F16:G16"/>
    <mergeCell ref="D16:E16"/>
    <mergeCell ref="J16:K16"/>
    <mergeCell ref="A24:C24"/>
    <mergeCell ref="A1:B1"/>
    <mergeCell ref="J1:L1"/>
    <mergeCell ref="F11:L11"/>
    <mergeCell ref="F25:L25"/>
    <mergeCell ref="A11:E11"/>
    <mergeCell ref="J10:L10"/>
    <mergeCell ref="J24:L24"/>
    <mergeCell ref="A25:E25"/>
    <mergeCell ref="L16:L18"/>
    <mergeCell ref="A16:A18"/>
    <mergeCell ref="K17:K18"/>
    <mergeCell ref="A12:D12"/>
    <mergeCell ref="G12:L12"/>
    <mergeCell ref="A13:B13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60" orientation="portrait" r:id="rId1"/>
  <headerFooter alignWithMargins="0">
    <oddFooter>&amp;C&amp;14 13 - 12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2016-03-21T08:41:10Z</cp:lastPrinted>
  <dcterms:created xsi:type="dcterms:W3CDTF">2000-09-13T08:54:53Z</dcterms:created>
  <dcterms:modified xsi:type="dcterms:W3CDTF">2017-05-14T10:01:54Z</dcterms:modified>
</cp:coreProperties>
</file>