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ورقة1" sheetId="1" r:id="rId1"/>
    <sheet name="ورقة3" sheetId="2" r:id="rId2"/>
  </sheets>
  <definedNames>
    <definedName name="_xlnm.Print_Area" localSheetId="0">'ورقة1'!$A$1:$P$23</definedName>
  </definedNames>
  <calcPr fullCalcOnLoad="1"/>
</workbook>
</file>

<file path=xl/sharedStrings.xml><?xml version="1.0" encoding="utf-8"?>
<sst xmlns="http://schemas.openxmlformats.org/spreadsheetml/2006/main" count="66" uniqueCount="66">
  <si>
    <t>الرياض</t>
  </si>
  <si>
    <t>مكة المكرمة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</si>
  <si>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</si>
  <si>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</si>
  <si>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</si>
  <si>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</si>
  <si>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</si>
  <si>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</si>
  <si>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</si>
  <si>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</si>
  <si>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</si>
  <si>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</si>
  <si>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>المصدر : وزارة الداخلية</t>
  </si>
  <si>
    <t xml:space="preserve">Cases of soul </t>
  </si>
  <si>
    <t>Case of honor</t>
  </si>
  <si>
    <t>Case of money</t>
  </si>
  <si>
    <t>Case of mental</t>
  </si>
  <si>
    <t xml:space="preserve">Cases  of Technology      </t>
  </si>
  <si>
    <t xml:space="preserve">Cases of Disorder </t>
  </si>
  <si>
    <t xml:space="preserve">Cases of Terrorism </t>
  </si>
  <si>
    <t>Cases of arson</t>
  </si>
  <si>
    <t>Cases of private properties</t>
  </si>
  <si>
    <t xml:space="preserve">Cases of Administrative </t>
  </si>
  <si>
    <t>Cases of public order offenses</t>
  </si>
  <si>
    <t>Eastern</t>
  </si>
  <si>
    <t>Total</t>
  </si>
  <si>
    <t>Source : Ministry of Interior</t>
  </si>
  <si>
    <t>Riyadh</t>
  </si>
  <si>
    <t xml:space="preserve"> النفس</t>
  </si>
  <si>
    <t xml:space="preserve"> العرض</t>
  </si>
  <si>
    <t xml:space="preserve"> المال</t>
  </si>
  <si>
    <t xml:space="preserve"> العقل</t>
  </si>
  <si>
    <t xml:space="preserve"> الشغب</t>
  </si>
  <si>
    <t xml:space="preserve"> الحقوق الخاصة</t>
  </si>
  <si>
    <t xml:space="preserve"> مخالفات النظام العام</t>
  </si>
  <si>
    <t>Northern Boarders</t>
  </si>
  <si>
    <t>جدول 5-16</t>
  </si>
  <si>
    <t>Table 5-16</t>
  </si>
  <si>
    <t>Administrative region</t>
  </si>
  <si>
    <t>النوع                                                                                                        Type</t>
  </si>
  <si>
    <t>المنطقة الإدارية</t>
  </si>
  <si>
    <t>العقائد والعبادات والآداب الشرعية</t>
  </si>
  <si>
    <t xml:space="preserve"> التقنية</t>
  </si>
  <si>
    <t xml:space="preserve"> الإرهاب</t>
  </si>
  <si>
    <t xml:space="preserve"> الإدارية</t>
  </si>
  <si>
    <t>الحوادث العرضية</t>
  </si>
  <si>
    <t>Makah</t>
  </si>
  <si>
    <t>المدينة المنورة</t>
  </si>
  <si>
    <t>Medina</t>
  </si>
  <si>
    <t>Heal</t>
  </si>
  <si>
    <t xml:space="preserve">الخدمات الاجتماعية
 </t>
  </si>
  <si>
    <t xml:space="preserve">
Social Services </t>
  </si>
  <si>
    <t xml:space="preserve">القصيم </t>
  </si>
  <si>
    <t>Jazan</t>
  </si>
  <si>
    <t>Najran</t>
  </si>
  <si>
    <t>Al-Baaha</t>
  </si>
  <si>
    <t>Al-Jowf</t>
  </si>
  <si>
    <t>Aseer</t>
  </si>
  <si>
    <t>Tabouk</t>
  </si>
  <si>
    <t xml:space="preserve"> الحرائق العمد</t>
  </si>
  <si>
    <t>الإجمالي
Total</t>
  </si>
  <si>
    <r>
      <t xml:space="preserve">Cases </t>
    </r>
    <r>
      <rPr>
        <b/>
        <sz val="10"/>
        <color indexed="9"/>
        <rFont val="Frutiger LT Arabic 55 Roman"/>
        <family val="0"/>
      </rPr>
      <t>Accidental</t>
    </r>
  </si>
  <si>
    <t>Cases of Beliefs, worship and Sahara Ethics</t>
  </si>
  <si>
    <t>Al-Qassim</t>
  </si>
  <si>
    <t xml:space="preserve"> Cases of arrest by Administrative regions  in 1436A.H.</t>
  </si>
  <si>
    <t>القضايا الأمنية حسب المنطقة  الإدارية لعام 1436هـ</t>
  </si>
</sst>
</file>

<file path=xl/styles.xml><?xml version="1.0" encoding="utf-8"?>
<styleSheet xmlns="http://schemas.openxmlformats.org/spreadsheetml/2006/main">
  <numFmts count="1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.0"/>
    <numFmt numFmtId="169" formatCode="[$-1000000]00000"/>
    <numFmt numFmtId="170" formatCode="[$-401]dd\ mmmm\,\ yyyy"/>
  </numFmts>
  <fonts count="58">
    <font>
      <sz val="10"/>
      <name val="Arial"/>
      <family val="0"/>
    </font>
    <font>
      <sz val="8"/>
      <name val="Arial"/>
      <family val="2"/>
    </font>
    <font>
      <sz val="11"/>
      <name val="Frutiger LT Arabic 55 Roman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sz val="16"/>
      <name val="Frutiger LT Arabic 45 Light"/>
      <family val="0"/>
    </font>
    <font>
      <sz val="9"/>
      <name val="Frutiger LT Arabic 55 Roman"/>
      <family val="0"/>
    </font>
    <font>
      <b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9"/>
      <color indexed="22"/>
      <name val="Frutiger LT Arabic 55 Roman"/>
      <family val="0"/>
    </font>
    <font>
      <sz val="11"/>
      <color indexed="49"/>
      <name val="Frutiger LT Arabic 55 Roman"/>
      <family val="0"/>
    </font>
    <font>
      <sz val="12"/>
      <color indexed="9"/>
      <name val="Frutiger LT Arabic 55 Roman"/>
      <family val="0"/>
    </font>
    <font>
      <sz val="14"/>
      <color indexed="9"/>
      <name val="Frutiger LT Arabic 55 Roman"/>
      <family val="0"/>
    </font>
    <font>
      <sz val="16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9"/>
      <color rgb="FF9BA8C2"/>
      <name val="Frutiger LT Arabic 55 Roman"/>
      <family val="0"/>
    </font>
    <font>
      <sz val="16"/>
      <color rgb="FF474D9B"/>
      <name val="Frutiger LT Arabic 45 Light"/>
      <family val="0"/>
    </font>
    <font>
      <sz val="14"/>
      <color theme="0"/>
      <name val="Frutiger LT Arabic 55 Roman"/>
      <family val="0"/>
    </font>
    <font>
      <sz val="11"/>
      <color rgb="FF31869B"/>
      <name val="Frutiger LT Arabic 55 Roman"/>
      <family val="0"/>
    </font>
    <font>
      <sz val="12"/>
      <color theme="0"/>
      <name val="Frutiger LT Arabic 55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34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1" xfId="0" applyFont="1" applyFill="1" applyBorder="1" applyAlignment="1">
      <alignment horizontal="center" vertical="center" wrapText="1" readingOrder="2"/>
    </xf>
    <xf numFmtId="0" fontId="4" fillId="35" borderId="12" xfId="0" applyFont="1" applyFill="1" applyBorder="1" applyAlignment="1">
      <alignment horizontal="center" vertical="center" wrapText="1" readingOrder="1"/>
    </xf>
    <xf numFmtId="0" fontId="4" fillId="35" borderId="12" xfId="0" applyFont="1" applyFill="1" applyBorder="1" applyAlignment="1">
      <alignment horizontal="center" vertical="center" wrapText="1" readingOrder="2"/>
    </xf>
    <xf numFmtId="0" fontId="4" fillId="36" borderId="13" xfId="0" applyFont="1" applyFill="1" applyBorder="1" applyAlignment="1">
      <alignment horizontal="center" vertical="center" wrapText="1" readingOrder="2"/>
    </xf>
    <xf numFmtId="0" fontId="4" fillId="36" borderId="10" xfId="0" applyFont="1" applyFill="1" applyBorder="1" applyAlignment="1">
      <alignment horizontal="center" vertical="center" wrapText="1" readingOrder="1"/>
    </xf>
    <xf numFmtId="0" fontId="4" fillId="36" borderId="10" xfId="0" applyFont="1" applyFill="1" applyBorder="1" applyAlignment="1">
      <alignment horizontal="center" vertical="center" wrapText="1" readingOrder="2"/>
    </xf>
    <xf numFmtId="0" fontId="4" fillId="35" borderId="13" xfId="0" applyFont="1" applyFill="1" applyBorder="1" applyAlignment="1">
      <alignment horizontal="center" vertical="center" wrapText="1" readingOrder="2"/>
    </xf>
    <xf numFmtId="0" fontId="4" fillId="35" borderId="10" xfId="0" applyFont="1" applyFill="1" applyBorder="1" applyAlignment="1">
      <alignment horizontal="center" vertical="center" wrapText="1" readingOrder="1"/>
    </xf>
    <xf numFmtId="0" fontId="4" fillId="35" borderId="10" xfId="0" applyFont="1" applyFill="1" applyBorder="1" applyAlignment="1">
      <alignment horizontal="center" vertical="center" wrapText="1" readingOrder="2"/>
    </xf>
    <xf numFmtId="0" fontId="4" fillId="36" borderId="10" xfId="0" applyFont="1" applyFill="1" applyBorder="1" applyAlignment="1">
      <alignment horizontal="center" vertical="center" wrapText="1" shrinkToFit="1"/>
    </xf>
    <xf numFmtId="0" fontId="4" fillId="35" borderId="10" xfId="0" applyFont="1" applyFill="1" applyBorder="1" applyAlignment="1">
      <alignment horizontal="center" vertical="center" wrapText="1" shrinkToFit="1"/>
    </xf>
    <xf numFmtId="0" fontId="4" fillId="35" borderId="10" xfId="0" applyFont="1" applyFill="1" applyBorder="1" applyAlignment="1">
      <alignment horizontal="center" vertical="center" readingOrder="2"/>
    </xf>
    <xf numFmtId="0" fontId="4" fillId="35" borderId="14" xfId="0" applyFont="1" applyFill="1" applyBorder="1" applyAlignment="1">
      <alignment horizontal="center" vertical="center" wrapText="1" readingOrder="2"/>
    </xf>
    <xf numFmtId="0" fontId="4" fillId="35" borderId="15" xfId="0" applyFont="1" applyFill="1" applyBorder="1" applyAlignment="1">
      <alignment horizontal="center" vertical="center" wrapText="1" readingOrder="1"/>
    </xf>
    <xf numFmtId="0" fontId="4" fillId="35" borderId="15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3" fillId="37" borderId="0" xfId="0" applyFont="1" applyFill="1" applyAlignment="1">
      <alignment vertical="top" readingOrder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right" readingOrder="2"/>
    </xf>
    <xf numFmtId="0" fontId="56" fillId="37" borderId="0" xfId="0" applyFont="1" applyFill="1" applyBorder="1" applyAlignment="1">
      <alignment vertical="top" readingOrder="2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rightToLeft="1" tabSelected="1" zoomScale="85" zoomScaleNormal="85" zoomScaleSheetLayoutView="80" zoomScalePageLayoutView="65" workbookViewId="0" topLeftCell="A1">
      <selection activeCell="A2" sqref="A2:H2"/>
    </sheetView>
  </sheetViews>
  <sheetFormatPr defaultColWidth="12.7109375" defaultRowHeight="12.75"/>
  <cols>
    <col min="1" max="1" width="15.7109375" style="3" customWidth="1"/>
    <col min="2" max="2" width="13.7109375" style="3" customWidth="1"/>
    <col min="3" max="5" width="9.7109375" style="3" customWidth="1"/>
    <col min="6" max="6" width="19.7109375" style="3" customWidth="1"/>
    <col min="7" max="7" width="12.57421875" style="3" customWidth="1"/>
    <col min="8" max="8" width="9.7109375" style="3" customWidth="1"/>
    <col min="9" max="9" width="11.00390625" style="3" customWidth="1"/>
    <col min="10" max="10" width="15.7109375" style="3" customWidth="1"/>
    <col min="11" max="11" width="14.7109375" style="3" customWidth="1"/>
    <col min="12" max="12" width="15.28125" style="3" customWidth="1"/>
    <col min="13" max="13" width="16.7109375" style="3" bestFit="1" customWidth="1"/>
    <col min="14" max="14" width="18.00390625" style="3" customWidth="1"/>
    <col min="15" max="15" width="11.28125" style="3" bestFit="1" customWidth="1"/>
    <col min="16" max="16" width="18.7109375" style="3" customWidth="1"/>
    <col min="17" max="16384" width="12.7109375" style="3" customWidth="1"/>
  </cols>
  <sheetData>
    <row r="1" spans="1:16" s="1" customFormat="1" ht="21" customHeight="1">
      <c r="A1" s="36" t="s">
        <v>50</v>
      </c>
      <c r="B1" s="36"/>
      <c r="C1" s="36"/>
      <c r="D1" s="36"/>
      <c r="E1" s="36"/>
      <c r="F1" s="36"/>
      <c r="K1" s="37" t="s">
        <v>51</v>
      </c>
      <c r="L1" s="37"/>
      <c r="M1" s="37"/>
      <c r="N1" s="37"/>
      <c r="O1" s="37"/>
      <c r="P1" s="37"/>
    </row>
    <row r="2" spans="1:16" s="8" customFormat="1" ht="51" customHeight="1">
      <c r="A2" s="31" t="s">
        <v>65</v>
      </c>
      <c r="B2" s="31"/>
      <c r="C2" s="31"/>
      <c r="D2" s="31"/>
      <c r="E2" s="31"/>
      <c r="F2" s="31"/>
      <c r="G2" s="31"/>
      <c r="H2" s="31"/>
      <c r="I2" s="31" t="s">
        <v>64</v>
      </c>
      <c r="J2" s="31"/>
      <c r="K2" s="31"/>
      <c r="L2" s="31"/>
      <c r="M2" s="31"/>
      <c r="N2" s="31"/>
      <c r="O2" s="31"/>
      <c r="P2" s="31"/>
    </row>
    <row r="3" spans="1:16" s="10" customFormat="1" ht="17.25">
      <c r="A3" s="9" t="s">
        <v>36</v>
      </c>
      <c r="B3" s="9"/>
      <c r="P3" s="9" t="s">
        <v>37</v>
      </c>
    </row>
    <row r="4" spans="1:16" ht="26.25">
      <c r="A4" s="40" t="s">
        <v>40</v>
      </c>
      <c r="B4" s="32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38" t="s">
        <v>60</v>
      </c>
      <c r="P4" s="42" t="s">
        <v>38</v>
      </c>
    </row>
    <row r="5" spans="1:16" ht="36">
      <c r="A5" s="40"/>
      <c r="B5" s="5" t="s">
        <v>28</v>
      </c>
      <c r="C5" s="5" t="s">
        <v>29</v>
      </c>
      <c r="D5" s="5" t="s">
        <v>30</v>
      </c>
      <c r="E5" s="5" t="s">
        <v>31</v>
      </c>
      <c r="F5" s="4" t="s">
        <v>41</v>
      </c>
      <c r="G5" s="5" t="s">
        <v>42</v>
      </c>
      <c r="H5" s="5" t="s">
        <v>32</v>
      </c>
      <c r="I5" s="5" t="s">
        <v>43</v>
      </c>
      <c r="J5" s="5" t="s">
        <v>59</v>
      </c>
      <c r="K5" s="5" t="s">
        <v>33</v>
      </c>
      <c r="L5" s="5" t="s">
        <v>44</v>
      </c>
      <c r="M5" s="5" t="s">
        <v>34</v>
      </c>
      <c r="N5" s="5" t="s">
        <v>45</v>
      </c>
      <c r="O5" s="38"/>
      <c r="P5" s="42"/>
    </row>
    <row r="6" spans="1:18" ht="24.75" customHeight="1">
      <c r="A6" s="40"/>
      <c r="B6" s="29" t="s">
        <v>13</v>
      </c>
      <c r="C6" s="30" t="s">
        <v>14</v>
      </c>
      <c r="D6" s="30" t="s">
        <v>15</v>
      </c>
      <c r="E6" s="30" t="s">
        <v>16</v>
      </c>
      <c r="F6" s="30" t="s">
        <v>62</v>
      </c>
      <c r="G6" s="30" t="s">
        <v>17</v>
      </c>
      <c r="H6" s="30" t="s">
        <v>18</v>
      </c>
      <c r="I6" s="30" t="s">
        <v>19</v>
      </c>
      <c r="J6" s="30" t="s">
        <v>20</v>
      </c>
      <c r="K6" s="30" t="s">
        <v>21</v>
      </c>
      <c r="L6" s="30" t="s">
        <v>22</v>
      </c>
      <c r="M6" s="30" t="s">
        <v>23</v>
      </c>
      <c r="N6" s="30" t="s">
        <v>61</v>
      </c>
      <c r="O6" s="38"/>
      <c r="P6" s="42"/>
      <c r="R6" s="2"/>
    </row>
    <row r="7" spans="1:16" ht="24.75" customHeight="1">
      <c r="A7" s="41"/>
      <c r="B7" s="29"/>
      <c r="C7" s="30"/>
      <c r="D7" s="30"/>
      <c r="E7" s="35"/>
      <c r="F7" s="35"/>
      <c r="G7" s="30"/>
      <c r="H7" s="30"/>
      <c r="I7" s="30"/>
      <c r="J7" s="30"/>
      <c r="K7" s="30"/>
      <c r="L7" s="30"/>
      <c r="M7" s="30"/>
      <c r="N7" s="35"/>
      <c r="O7" s="39"/>
      <c r="P7" s="43"/>
    </row>
    <row r="8" spans="1:16" ht="18">
      <c r="A8" s="11" t="s">
        <v>0</v>
      </c>
      <c r="B8" s="12">
        <v>8088</v>
      </c>
      <c r="C8" s="12">
        <v>4590</v>
      </c>
      <c r="D8" s="12">
        <v>12521</v>
      </c>
      <c r="E8" s="12">
        <v>3641</v>
      </c>
      <c r="F8" s="12">
        <v>2082</v>
      </c>
      <c r="G8" s="12">
        <v>102</v>
      </c>
      <c r="H8" s="12">
        <v>2</v>
      </c>
      <c r="I8" s="12">
        <v>3</v>
      </c>
      <c r="J8" s="12">
        <v>131</v>
      </c>
      <c r="K8" s="12">
        <v>12426</v>
      </c>
      <c r="L8" s="12">
        <v>128</v>
      </c>
      <c r="M8" s="12">
        <v>71892</v>
      </c>
      <c r="N8" s="12">
        <v>501</v>
      </c>
      <c r="O8" s="12">
        <f>SUM(B8:N8)</f>
        <v>116107</v>
      </c>
      <c r="P8" s="13" t="s">
        <v>27</v>
      </c>
    </row>
    <row r="9" spans="1:16" ht="18">
      <c r="A9" s="14" t="s">
        <v>1</v>
      </c>
      <c r="B9" s="15">
        <v>13348</v>
      </c>
      <c r="C9" s="15">
        <v>5031</v>
      </c>
      <c r="D9" s="15">
        <v>8653</v>
      </c>
      <c r="E9" s="15">
        <v>3641</v>
      </c>
      <c r="F9" s="15">
        <v>2880</v>
      </c>
      <c r="G9" s="15">
        <v>100</v>
      </c>
      <c r="H9" s="15">
        <v>40</v>
      </c>
      <c r="I9" s="15">
        <v>0</v>
      </c>
      <c r="J9" s="15">
        <v>159</v>
      </c>
      <c r="K9" s="15">
        <v>12058</v>
      </c>
      <c r="L9" s="15">
        <v>5371</v>
      </c>
      <c r="M9" s="15">
        <v>389487</v>
      </c>
      <c r="N9" s="15">
        <v>2496</v>
      </c>
      <c r="O9" s="15">
        <f aca="true" t="shared" si="0" ref="O9:O20">SUM(B9:N9)</f>
        <v>443264</v>
      </c>
      <c r="P9" s="16" t="s">
        <v>46</v>
      </c>
    </row>
    <row r="10" spans="1:16" ht="18">
      <c r="A10" s="17" t="s">
        <v>47</v>
      </c>
      <c r="B10" s="18">
        <v>5079</v>
      </c>
      <c r="C10" s="18">
        <v>2150</v>
      </c>
      <c r="D10" s="18">
        <v>3417</v>
      </c>
      <c r="E10" s="18">
        <v>336</v>
      </c>
      <c r="F10" s="18">
        <v>970</v>
      </c>
      <c r="G10" s="18">
        <v>38</v>
      </c>
      <c r="H10" s="18">
        <v>4</v>
      </c>
      <c r="I10" s="18">
        <v>0</v>
      </c>
      <c r="J10" s="18">
        <v>63</v>
      </c>
      <c r="K10" s="18">
        <v>7058</v>
      </c>
      <c r="L10" s="18">
        <v>373</v>
      </c>
      <c r="M10" s="18">
        <v>54034</v>
      </c>
      <c r="N10" s="18">
        <v>344</v>
      </c>
      <c r="O10" s="18">
        <f t="shared" si="0"/>
        <v>73866</v>
      </c>
      <c r="P10" s="19" t="s">
        <v>48</v>
      </c>
    </row>
    <row r="11" spans="1:16" ht="18">
      <c r="A11" s="14" t="s">
        <v>52</v>
      </c>
      <c r="B11" s="15">
        <v>862</v>
      </c>
      <c r="C11" s="15">
        <v>321</v>
      </c>
      <c r="D11" s="15">
        <v>1090</v>
      </c>
      <c r="E11" s="15">
        <v>417</v>
      </c>
      <c r="F11" s="15">
        <v>180</v>
      </c>
      <c r="G11" s="15">
        <v>6</v>
      </c>
      <c r="H11" s="15">
        <v>4</v>
      </c>
      <c r="I11" s="15">
        <v>0</v>
      </c>
      <c r="J11" s="15">
        <v>26</v>
      </c>
      <c r="K11" s="15">
        <v>22931</v>
      </c>
      <c r="L11" s="15">
        <v>17</v>
      </c>
      <c r="M11" s="15">
        <v>31540</v>
      </c>
      <c r="N11" s="15">
        <v>199</v>
      </c>
      <c r="O11" s="15">
        <f t="shared" si="0"/>
        <v>57593</v>
      </c>
      <c r="P11" s="20" t="s">
        <v>63</v>
      </c>
    </row>
    <row r="12" spans="1:16" ht="18">
      <c r="A12" s="17" t="s">
        <v>2</v>
      </c>
      <c r="B12" s="18">
        <v>5622</v>
      </c>
      <c r="C12" s="18">
        <v>1599</v>
      </c>
      <c r="D12" s="18">
        <v>4376</v>
      </c>
      <c r="E12" s="18">
        <v>3132</v>
      </c>
      <c r="F12" s="18">
        <v>481</v>
      </c>
      <c r="G12" s="18">
        <v>55</v>
      </c>
      <c r="H12" s="18">
        <v>4</v>
      </c>
      <c r="I12" s="18">
        <v>4</v>
      </c>
      <c r="J12" s="18">
        <v>56</v>
      </c>
      <c r="K12" s="18">
        <v>16267</v>
      </c>
      <c r="L12" s="18">
        <v>0</v>
      </c>
      <c r="M12" s="18">
        <v>70421</v>
      </c>
      <c r="N12" s="18">
        <v>196</v>
      </c>
      <c r="O12" s="18">
        <f t="shared" si="0"/>
        <v>102213</v>
      </c>
      <c r="P12" s="21" t="s">
        <v>24</v>
      </c>
    </row>
    <row r="13" spans="1:16" ht="18">
      <c r="A13" s="14" t="s">
        <v>3</v>
      </c>
      <c r="B13" s="15">
        <v>2811</v>
      </c>
      <c r="C13" s="15">
        <v>658</v>
      </c>
      <c r="D13" s="15">
        <v>2606</v>
      </c>
      <c r="E13" s="15">
        <v>876</v>
      </c>
      <c r="F13" s="15">
        <v>263</v>
      </c>
      <c r="G13" s="15">
        <v>26</v>
      </c>
      <c r="H13" s="15">
        <v>2</v>
      </c>
      <c r="I13" s="15">
        <v>2</v>
      </c>
      <c r="J13" s="15">
        <v>55</v>
      </c>
      <c r="K13" s="15">
        <v>3723</v>
      </c>
      <c r="L13" s="15">
        <v>70</v>
      </c>
      <c r="M13" s="15">
        <v>93718</v>
      </c>
      <c r="N13" s="15">
        <v>556</v>
      </c>
      <c r="O13" s="15">
        <f t="shared" si="0"/>
        <v>105366</v>
      </c>
      <c r="P13" s="20" t="s">
        <v>57</v>
      </c>
    </row>
    <row r="14" spans="1:16" ht="18">
      <c r="A14" s="17" t="s">
        <v>4</v>
      </c>
      <c r="B14" s="18">
        <v>1385</v>
      </c>
      <c r="C14" s="18">
        <v>234</v>
      </c>
      <c r="D14" s="18">
        <v>1754</v>
      </c>
      <c r="E14" s="18">
        <v>217</v>
      </c>
      <c r="F14" s="18">
        <v>228</v>
      </c>
      <c r="G14" s="18">
        <v>1</v>
      </c>
      <c r="H14" s="18">
        <v>0</v>
      </c>
      <c r="I14" s="18">
        <v>0</v>
      </c>
      <c r="J14" s="18">
        <v>56</v>
      </c>
      <c r="K14" s="18">
        <v>344</v>
      </c>
      <c r="L14" s="18">
        <v>17</v>
      </c>
      <c r="M14" s="18">
        <v>33420</v>
      </c>
      <c r="N14" s="18">
        <v>229</v>
      </c>
      <c r="O14" s="18">
        <f t="shared" si="0"/>
        <v>37885</v>
      </c>
      <c r="P14" s="21" t="s">
        <v>58</v>
      </c>
    </row>
    <row r="15" spans="1:16" ht="18">
      <c r="A15" s="14" t="s">
        <v>5</v>
      </c>
      <c r="B15" s="15">
        <v>572</v>
      </c>
      <c r="C15" s="15">
        <v>104</v>
      </c>
      <c r="D15" s="15">
        <v>808</v>
      </c>
      <c r="E15" s="15">
        <v>174</v>
      </c>
      <c r="F15" s="15">
        <v>21</v>
      </c>
      <c r="G15" s="15">
        <v>2</v>
      </c>
      <c r="H15" s="15">
        <v>0</v>
      </c>
      <c r="I15" s="15">
        <v>2</v>
      </c>
      <c r="J15" s="15">
        <v>7</v>
      </c>
      <c r="K15" s="15">
        <v>8790</v>
      </c>
      <c r="L15" s="15">
        <v>9</v>
      </c>
      <c r="M15" s="15">
        <v>14862</v>
      </c>
      <c r="N15" s="15">
        <v>573</v>
      </c>
      <c r="O15" s="15">
        <f t="shared" si="0"/>
        <v>25924</v>
      </c>
      <c r="P15" s="16" t="s">
        <v>49</v>
      </c>
    </row>
    <row r="16" spans="1:16" ht="18">
      <c r="A16" s="17" t="s">
        <v>6</v>
      </c>
      <c r="B16" s="18">
        <v>486</v>
      </c>
      <c r="C16" s="18">
        <v>86</v>
      </c>
      <c r="D16" s="18">
        <v>361</v>
      </c>
      <c r="E16" s="18">
        <v>92</v>
      </c>
      <c r="F16" s="18">
        <v>37</v>
      </c>
      <c r="G16" s="18">
        <v>0</v>
      </c>
      <c r="H16" s="18">
        <v>4</v>
      </c>
      <c r="I16" s="18">
        <v>0</v>
      </c>
      <c r="J16" s="18">
        <v>13</v>
      </c>
      <c r="K16" s="18">
        <v>981</v>
      </c>
      <c r="L16" s="18">
        <v>4</v>
      </c>
      <c r="M16" s="18">
        <v>13908</v>
      </c>
      <c r="N16" s="18">
        <v>38</v>
      </c>
      <c r="O16" s="18">
        <f t="shared" si="0"/>
        <v>16010</v>
      </c>
      <c r="P16" s="22" t="s">
        <v>35</v>
      </c>
    </row>
    <row r="17" spans="1:16" ht="18">
      <c r="A17" s="14" t="s">
        <v>7</v>
      </c>
      <c r="B17" s="15">
        <v>2013</v>
      </c>
      <c r="C17" s="15">
        <v>869</v>
      </c>
      <c r="D17" s="15">
        <v>1730</v>
      </c>
      <c r="E17" s="15">
        <v>517</v>
      </c>
      <c r="F17" s="15">
        <v>28</v>
      </c>
      <c r="G17" s="15">
        <v>0</v>
      </c>
      <c r="H17" s="15">
        <v>0</v>
      </c>
      <c r="I17" s="15">
        <v>0</v>
      </c>
      <c r="J17" s="15">
        <v>45</v>
      </c>
      <c r="K17" s="15">
        <v>2407</v>
      </c>
      <c r="L17" s="15">
        <v>80</v>
      </c>
      <c r="M17" s="15">
        <v>149845</v>
      </c>
      <c r="N17" s="15">
        <v>0</v>
      </c>
      <c r="O17" s="15">
        <f t="shared" si="0"/>
        <v>157534</v>
      </c>
      <c r="P17" s="20" t="s">
        <v>53</v>
      </c>
    </row>
    <row r="18" spans="1:16" ht="18">
      <c r="A18" s="17" t="s">
        <v>8</v>
      </c>
      <c r="B18" s="18">
        <v>411</v>
      </c>
      <c r="C18" s="18">
        <v>96</v>
      </c>
      <c r="D18" s="18">
        <v>211</v>
      </c>
      <c r="E18" s="18">
        <v>87</v>
      </c>
      <c r="F18" s="18">
        <v>40</v>
      </c>
      <c r="G18" s="18">
        <v>7</v>
      </c>
      <c r="H18" s="18">
        <v>0</v>
      </c>
      <c r="I18" s="18">
        <v>0</v>
      </c>
      <c r="J18" s="18">
        <v>6</v>
      </c>
      <c r="K18" s="18">
        <v>1387</v>
      </c>
      <c r="L18" s="18">
        <v>7</v>
      </c>
      <c r="M18" s="18">
        <v>12344</v>
      </c>
      <c r="N18" s="18">
        <v>76</v>
      </c>
      <c r="O18" s="18">
        <f t="shared" si="0"/>
        <v>14672</v>
      </c>
      <c r="P18" s="21" t="s">
        <v>54</v>
      </c>
    </row>
    <row r="19" spans="1:16" ht="18">
      <c r="A19" s="14" t="s">
        <v>9</v>
      </c>
      <c r="B19" s="15">
        <v>1544</v>
      </c>
      <c r="C19" s="15">
        <v>136</v>
      </c>
      <c r="D19" s="15">
        <v>775</v>
      </c>
      <c r="E19" s="15">
        <v>157</v>
      </c>
      <c r="F19" s="15">
        <v>176</v>
      </c>
      <c r="G19" s="15">
        <v>3</v>
      </c>
      <c r="H19" s="15">
        <v>0</v>
      </c>
      <c r="I19" s="15">
        <v>0</v>
      </c>
      <c r="J19" s="15">
        <v>15</v>
      </c>
      <c r="K19" s="15">
        <v>3404</v>
      </c>
      <c r="L19" s="15">
        <v>6</v>
      </c>
      <c r="M19" s="15">
        <v>6260</v>
      </c>
      <c r="N19" s="15">
        <v>218</v>
      </c>
      <c r="O19" s="15">
        <f t="shared" si="0"/>
        <v>12694</v>
      </c>
      <c r="P19" s="20" t="s">
        <v>55</v>
      </c>
    </row>
    <row r="20" spans="1:16" ht="18">
      <c r="A20" s="23" t="s">
        <v>10</v>
      </c>
      <c r="B20" s="24">
        <v>786</v>
      </c>
      <c r="C20" s="24">
        <v>172</v>
      </c>
      <c r="D20" s="24">
        <v>684</v>
      </c>
      <c r="E20" s="24">
        <v>83</v>
      </c>
      <c r="F20" s="24">
        <v>74</v>
      </c>
      <c r="G20" s="24">
        <v>1</v>
      </c>
      <c r="H20" s="24">
        <v>2</v>
      </c>
      <c r="I20" s="24">
        <v>0</v>
      </c>
      <c r="J20" s="24">
        <v>23</v>
      </c>
      <c r="K20" s="24">
        <v>1098</v>
      </c>
      <c r="L20" s="24">
        <v>2</v>
      </c>
      <c r="M20" s="24">
        <v>10654</v>
      </c>
      <c r="N20" s="24">
        <v>8</v>
      </c>
      <c r="O20" s="24">
        <f t="shared" si="0"/>
        <v>13587</v>
      </c>
      <c r="P20" s="25" t="s">
        <v>56</v>
      </c>
    </row>
    <row r="21" spans="1:16" ht="18">
      <c r="A21" s="5" t="s">
        <v>11</v>
      </c>
      <c r="B21" s="26">
        <f>SUM(B8:B20)</f>
        <v>43007</v>
      </c>
      <c r="C21" s="26">
        <f aca="true" t="shared" si="1" ref="C21:N21">SUM(C8:C20)</f>
        <v>16046</v>
      </c>
      <c r="D21" s="26">
        <f t="shared" si="1"/>
        <v>38986</v>
      </c>
      <c r="E21" s="26">
        <f t="shared" si="1"/>
        <v>13370</v>
      </c>
      <c r="F21" s="26">
        <f t="shared" si="1"/>
        <v>7460</v>
      </c>
      <c r="G21" s="26">
        <f t="shared" si="1"/>
        <v>341</v>
      </c>
      <c r="H21" s="26">
        <f t="shared" si="1"/>
        <v>62</v>
      </c>
      <c r="I21" s="26">
        <f t="shared" si="1"/>
        <v>11</v>
      </c>
      <c r="J21" s="26">
        <f t="shared" si="1"/>
        <v>655</v>
      </c>
      <c r="K21" s="26">
        <f t="shared" si="1"/>
        <v>92874</v>
      </c>
      <c r="L21" s="26">
        <f t="shared" si="1"/>
        <v>6084</v>
      </c>
      <c r="M21" s="26">
        <f t="shared" si="1"/>
        <v>952385</v>
      </c>
      <c r="N21" s="26">
        <f t="shared" si="1"/>
        <v>5434</v>
      </c>
      <c r="O21" s="26">
        <f>SUM(B21:N21)</f>
        <v>1176715</v>
      </c>
      <c r="P21" s="26" t="s">
        <v>25</v>
      </c>
    </row>
    <row r="22" spans="1:17" s="10" customFormat="1" ht="17.25">
      <c r="A22" s="9" t="s">
        <v>12</v>
      </c>
      <c r="B22" s="9"/>
      <c r="M22" s="27"/>
      <c r="N22" s="27"/>
      <c r="O22" s="9"/>
      <c r="P22" s="9" t="s">
        <v>26</v>
      </c>
      <c r="Q22" s="28"/>
    </row>
    <row r="23" spans="13:16" ht="21">
      <c r="M23" s="6"/>
      <c r="N23" s="6"/>
      <c r="O23" s="6"/>
      <c r="P23" s="6"/>
    </row>
    <row r="28" ht="18">
      <c r="K28" s="7"/>
    </row>
    <row r="29" ht="18">
      <c r="K29" s="7"/>
    </row>
  </sheetData>
  <sheetProtection/>
  <mergeCells count="21">
    <mergeCell ref="I6:I7"/>
    <mergeCell ref="L6:L7"/>
    <mergeCell ref="A1:F1"/>
    <mergeCell ref="K1:P1"/>
    <mergeCell ref="M6:M7"/>
    <mergeCell ref="O4:O7"/>
    <mergeCell ref="A4:A7"/>
    <mergeCell ref="C6:C7"/>
    <mergeCell ref="D6:D7"/>
    <mergeCell ref="J6:J7"/>
    <mergeCell ref="P4:P7"/>
    <mergeCell ref="B6:B7"/>
    <mergeCell ref="G6:G7"/>
    <mergeCell ref="K6:K7"/>
    <mergeCell ref="A2:H2"/>
    <mergeCell ref="I2:P2"/>
    <mergeCell ref="B4:N4"/>
    <mergeCell ref="F6:F7"/>
    <mergeCell ref="N6:N7"/>
    <mergeCell ref="H6:H7"/>
    <mergeCell ref="E6:E7"/>
  </mergeCells>
  <printOptions horizontalCentered="1" verticalCentered="1"/>
  <pageMargins left="0.5905511811023623" right="0.7874015748031497" top="0.7874015748031497" bottom="0.787401574803149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Dell</cp:lastModifiedBy>
  <cp:lastPrinted>2016-03-07T09:12:58Z</cp:lastPrinted>
  <dcterms:created xsi:type="dcterms:W3CDTF">2010-07-14T07:55:19Z</dcterms:created>
  <dcterms:modified xsi:type="dcterms:W3CDTF">2016-06-21T11:07:37Z</dcterms:modified>
  <cp:category/>
  <cp:version/>
  <cp:contentType/>
  <cp:contentStatus/>
</cp:coreProperties>
</file>