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120" yWindow="60" windowWidth="8460" windowHeight="6285"/>
  </bookViews>
  <sheets>
    <sheet name="ورقة1" sheetId="1" r:id="rId1"/>
  </sheets>
  <definedNames>
    <definedName name="_xlnm.Print_Area" localSheetId="0">ورقة1!$A$1:$I$28</definedName>
  </definedNames>
  <calcPr calcId="124519"/>
</workbook>
</file>

<file path=xl/calcChain.xml><?xml version="1.0" encoding="utf-8"?>
<calcChain xmlns="http://schemas.openxmlformats.org/spreadsheetml/2006/main">
  <c r="H22" i="1"/>
  <c r="B22"/>
  <c r="J21"/>
  <c r="J20"/>
  <c r="J19"/>
  <c r="J18"/>
  <c r="J17"/>
  <c r="J16"/>
  <c r="J14"/>
  <c r="J13"/>
  <c r="J12"/>
  <c r="J11"/>
  <c r="J10"/>
  <c r="J9"/>
  <c r="F22"/>
  <c r="D22"/>
  <c r="I22"/>
  <c r="G22"/>
  <c r="E22"/>
  <c r="C22"/>
  <c r="K22"/>
  <c r="J22" l="1"/>
</calcChain>
</file>

<file path=xl/sharedStrings.xml><?xml version="1.0" encoding="utf-8"?>
<sst xmlns="http://schemas.openxmlformats.org/spreadsheetml/2006/main" count="78" uniqueCount="61">
  <si>
    <t>المجموع</t>
  </si>
  <si>
    <t>الرياض</t>
  </si>
  <si>
    <t>مكة المكرمة</t>
  </si>
  <si>
    <t>المدينة المنورة</t>
  </si>
  <si>
    <t>الشرقية</t>
  </si>
  <si>
    <t>عسير</t>
  </si>
  <si>
    <t>حائل</t>
  </si>
  <si>
    <t>تبوك</t>
  </si>
  <si>
    <t>الباحة</t>
  </si>
  <si>
    <t>الحدود الشمالية</t>
  </si>
  <si>
    <t>الجوف</t>
  </si>
  <si>
    <t>جازان</t>
  </si>
  <si>
    <t>نجران</t>
  </si>
  <si>
    <t>الكفاءة</t>
  </si>
  <si>
    <t>الجامعة</t>
  </si>
  <si>
    <t>مسجل</t>
  </si>
  <si>
    <t>مرشح</t>
  </si>
  <si>
    <t>Riyadh</t>
  </si>
  <si>
    <t>Hail</t>
  </si>
  <si>
    <t>Northern Boarder</t>
  </si>
  <si>
    <t>Total</t>
  </si>
  <si>
    <t>Intermediary Stage</t>
  </si>
  <si>
    <t>University</t>
  </si>
  <si>
    <t>Reg.</t>
  </si>
  <si>
    <t>Nom.</t>
  </si>
  <si>
    <t>جدول 5 -45</t>
  </si>
  <si>
    <t>Table 5 - 45</t>
  </si>
  <si>
    <t>* المسجل: من أدخل بياناته للبحث عن فرصة تدريبية.</t>
  </si>
  <si>
    <t>* المرشح: هو من حصل على فرصة تدريبية من المسجلين.</t>
  </si>
  <si>
    <t>المنطقة</t>
  </si>
  <si>
    <t xml:space="preserve">المؤهل </t>
  </si>
  <si>
    <t xml:space="preserve">
Social Services</t>
  </si>
  <si>
    <t>Makah</t>
  </si>
  <si>
    <t>Medina</t>
  </si>
  <si>
    <t>Asser</t>
  </si>
  <si>
    <t>Tabook</t>
  </si>
  <si>
    <t xml:space="preserve">الخدمات الاجتماعية
</t>
  </si>
  <si>
    <t xml:space="preserve">المصدر :صندوق تنمية الموارد البشرية.                 </t>
  </si>
  <si>
    <t>القصيم</t>
  </si>
  <si>
    <t>Al-Baha</t>
  </si>
  <si>
    <t>Al-Jowf</t>
  </si>
  <si>
    <t>Jazan</t>
  </si>
  <si>
    <t>Najran</t>
  </si>
  <si>
    <t>Eastern</t>
  </si>
  <si>
    <t xml:space="preserve">*camdidate:those who got a training opportunity                                      </t>
  </si>
  <si>
    <t xml:space="preserve">*registerar:those who enteredtheir data to look for a training opportunity </t>
  </si>
  <si>
    <t xml:space="preserve"> Source :Human Resources Development Fund  .</t>
  </si>
  <si>
    <t>Qualification</t>
  </si>
  <si>
    <t>المرحلة الثانوية**</t>
  </si>
  <si>
    <t>Secondary Stage**</t>
  </si>
  <si>
    <t>دبلوم دون الجامعة***</t>
  </si>
  <si>
    <t>Diploma Under Univ.***</t>
  </si>
  <si>
    <t>Al-Qassim</t>
  </si>
  <si>
    <t>**المرحلة الثانوية :تضم العامة و الصناعية والتجارية .</t>
  </si>
  <si>
    <t>*** دبلوم دون الجامعة : تضم معهد وكلية</t>
  </si>
  <si>
    <t>**Secondary Stage::in Clude Amax &amp; Induct &amp; Commercial</t>
  </si>
  <si>
    <t>***Diploma Under Univ :in Cludes Institute &amp; College</t>
  </si>
  <si>
    <t xml:space="preserve"> الطلبة المسجلين والمرشحين للعمل والتدريب في العطلة الصيفية لعام 1438/1437هـ*</t>
  </si>
  <si>
    <t>Students registered &amp; nominated for work and training during summer holiday 1437/1438 A.H.*</t>
  </si>
  <si>
    <t>مرشج</t>
  </si>
  <si>
    <t>Region</t>
  </si>
</sst>
</file>

<file path=xl/styles.xml><?xml version="1.0" encoding="utf-8"?>
<styleSheet xmlns="http://schemas.openxmlformats.org/spreadsheetml/2006/main">
  <numFmts count="2">
    <numFmt numFmtId="164" formatCode="_(* #,##0.00_);_(* \(#,##0.00\);_(* &quot;-&quot;??_);_(@_)"/>
    <numFmt numFmtId="165" formatCode="_(* #,##0_);_(* \(#,##0\);_(* &quot;-&quot;??_);_(@_)"/>
  </numFmts>
  <fonts count="11">
    <font>
      <sz val="10"/>
      <name val="Arial"/>
      <charset val="178"/>
    </font>
    <font>
      <sz val="10"/>
      <name val="Frutiger LT Arabic 55 Roman"/>
    </font>
    <font>
      <sz val="11"/>
      <name val="Frutiger LT Arabic 55 Roman"/>
    </font>
    <font>
      <sz val="16"/>
      <name val="Frutiger LT Arabic 55 Roman"/>
    </font>
    <font>
      <sz val="10"/>
      <color theme="0"/>
      <name val="Frutiger LT Arabic 55 Roman"/>
    </font>
    <font>
      <sz val="12"/>
      <color rgb="FF474D9B"/>
      <name val="Frutiger LT Arabic 45 Light"/>
    </font>
    <font>
      <sz val="12"/>
      <name val="Frutiger LT Arabic 45 Light"/>
    </font>
    <font>
      <sz val="10"/>
      <name val="Arial"/>
      <family val="2"/>
    </font>
    <font>
      <sz val="8"/>
      <color rgb="FF8C96A7"/>
      <name val="Frutiger LT Arabic 55 Roman"/>
    </font>
    <font>
      <sz val="8"/>
      <name val="Frutiger LT Arabic 55 Roman"/>
    </font>
    <font>
      <sz val="10"/>
      <color rgb="FF31869B"/>
      <name val="Frutiger LT Arabic 55 Roman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0F2F6"/>
        <bgColor indexed="64"/>
      </patternFill>
    </fill>
    <fill>
      <patternFill patternType="solid">
        <fgColor rgb="FFE6E9F0"/>
        <bgColor indexed="64"/>
      </patternFill>
    </fill>
    <fill>
      <patternFill patternType="solid">
        <fgColor rgb="FF9BA8C2"/>
        <bgColor indexed="64"/>
      </patternFill>
    </fill>
  </fills>
  <borders count="11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/>
      <diagonal/>
    </border>
  </borders>
  <cellStyleXfs count="2">
    <xf numFmtId="0" fontId="0" fillId="0" borderId="0"/>
    <xf numFmtId="164" fontId="7" fillId="0" borderId="0" applyFont="0" applyFill="0" applyBorder="0" applyAlignment="0" applyProtection="0"/>
  </cellStyleXfs>
  <cellXfs count="46">
    <xf numFmtId="0" fontId="0" fillId="0" borderId="0" xfId="0"/>
    <xf numFmtId="0" fontId="2" fillId="0" borderId="0" xfId="0" applyFont="1" applyAlignment="1">
      <alignment vertical="center"/>
    </xf>
    <xf numFmtId="0" fontId="1" fillId="0" borderId="0" xfId="0" applyFont="1"/>
    <xf numFmtId="0" fontId="2" fillId="0" borderId="0" xfId="0" applyFont="1" applyBorder="1" applyAlignment="1">
      <alignment horizontal="left" vertical="center" wrapText="1" shrinkToFit="1"/>
    </xf>
    <xf numFmtId="0" fontId="2" fillId="0" borderId="0" xfId="0" applyFont="1" applyBorder="1" applyAlignment="1">
      <alignment vertical="center"/>
    </xf>
    <xf numFmtId="0" fontId="2" fillId="0" borderId="0" xfId="0" applyFont="1" applyBorder="1"/>
    <xf numFmtId="0" fontId="1" fillId="0" borderId="0" xfId="0" applyFont="1" applyBorder="1"/>
    <xf numFmtId="0" fontId="3" fillId="0" borderId="0" xfId="0" applyFont="1" applyBorder="1" applyAlignment="1">
      <alignment horizontal="center"/>
    </xf>
    <xf numFmtId="0" fontId="6" fillId="0" borderId="0" xfId="0" applyFont="1"/>
    <xf numFmtId="0" fontId="1" fillId="0" borderId="0" xfId="0" applyFont="1" applyAlignment="1">
      <alignment vertical="center"/>
    </xf>
    <xf numFmtId="1" fontId="4" fillId="5" borderId="3" xfId="0" applyNumberFormat="1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 wrapText="1" shrinkToFit="1"/>
    </xf>
    <xf numFmtId="0" fontId="4" fillId="5" borderId="2" xfId="0" applyFont="1" applyFill="1" applyBorder="1" applyAlignment="1">
      <alignment horizontal="center" vertical="center" wrapText="1" shrinkToFit="1"/>
    </xf>
    <xf numFmtId="0" fontId="4" fillId="5" borderId="3" xfId="0" applyFont="1" applyFill="1" applyBorder="1" applyAlignment="1">
      <alignment horizontal="center" vertical="center" wrapText="1" shrinkToFit="1"/>
    </xf>
    <xf numFmtId="0" fontId="4" fillId="5" borderId="4" xfId="0" applyFont="1" applyFill="1" applyBorder="1" applyAlignment="1">
      <alignment horizontal="center" vertical="center" wrapText="1" shrinkToFit="1"/>
    </xf>
    <xf numFmtId="0" fontId="4" fillId="5" borderId="2" xfId="0" applyFont="1" applyFill="1" applyBorder="1" applyAlignment="1">
      <alignment horizontal="center" vertical="center" wrapText="1" shrinkToFit="1"/>
    </xf>
    <xf numFmtId="0" fontId="9" fillId="0" borderId="0" xfId="0" applyFont="1" applyBorder="1" applyAlignment="1">
      <alignment vertical="center" wrapText="1" shrinkToFit="1"/>
    </xf>
    <xf numFmtId="0" fontId="8" fillId="0" borderId="0" xfId="0" applyFont="1" applyFill="1" applyBorder="1" applyAlignment="1">
      <alignment vertical="center"/>
    </xf>
    <xf numFmtId="0" fontId="9" fillId="0" borderId="0" xfId="0" applyFont="1" applyBorder="1" applyAlignment="1">
      <alignment vertical="center" wrapText="1" shrinkToFit="1" readingOrder="2"/>
    </xf>
    <xf numFmtId="0" fontId="9" fillId="0" borderId="0" xfId="0" applyFont="1" applyBorder="1"/>
    <xf numFmtId="0" fontId="9" fillId="0" borderId="0" xfId="0" applyFont="1" applyBorder="1" applyAlignment="1">
      <alignment horizontal="center"/>
    </xf>
    <xf numFmtId="1" fontId="9" fillId="0" borderId="0" xfId="0" applyNumberFormat="1" applyFont="1" applyBorder="1" applyAlignment="1">
      <alignment horizontal="center"/>
    </xf>
    <xf numFmtId="165" fontId="4" fillId="5" borderId="3" xfId="1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right" vertical="center"/>
    </xf>
    <xf numFmtId="0" fontId="9" fillId="0" borderId="0" xfId="0" applyFont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10" fillId="2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right" vertical="center" readingOrder="2"/>
    </xf>
    <xf numFmtId="0" fontId="8" fillId="0" borderId="5" xfId="0" applyFont="1" applyFill="1" applyBorder="1" applyAlignment="1">
      <alignment horizontal="right" vertical="center"/>
    </xf>
    <xf numFmtId="0" fontId="4" fillId="5" borderId="10" xfId="0" applyFont="1" applyFill="1" applyBorder="1" applyAlignment="1">
      <alignment horizontal="center" vertical="center" wrapText="1" shrinkToFit="1"/>
    </xf>
    <xf numFmtId="0" fontId="4" fillId="5" borderId="1" xfId="0" applyFont="1" applyFill="1" applyBorder="1" applyAlignment="1">
      <alignment horizontal="center" vertical="center" wrapText="1" shrinkToFit="1"/>
    </xf>
    <xf numFmtId="0" fontId="4" fillId="5" borderId="8" xfId="0" applyFont="1" applyFill="1" applyBorder="1" applyAlignment="1">
      <alignment horizontal="center" vertical="center" wrapText="1" shrinkToFit="1"/>
    </xf>
    <xf numFmtId="0" fontId="4" fillId="5" borderId="9" xfId="0" applyFont="1" applyFill="1" applyBorder="1" applyAlignment="1">
      <alignment horizontal="center" vertical="center" wrapText="1" shrinkToFit="1"/>
    </xf>
    <xf numFmtId="0" fontId="4" fillId="5" borderId="3" xfId="0" applyFont="1" applyFill="1" applyBorder="1" applyAlignment="1">
      <alignment horizontal="center" vertical="center" wrapText="1" shrinkToFit="1"/>
    </xf>
    <xf numFmtId="0" fontId="8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right" vertical="center" wrapText="1" readingOrder="2"/>
    </xf>
    <xf numFmtId="0" fontId="5" fillId="0" borderId="0" xfId="0" applyFont="1" applyFill="1" applyAlignment="1">
      <alignment horizontal="center" vertical="top" wrapText="1"/>
    </xf>
    <xf numFmtId="0" fontId="10" fillId="2" borderId="0" xfId="0" applyFont="1" applyFill="1" applyBorder="1" applyAlignment="1">
      <alignment vertical="center"/>
    </xf>
    <xf numFmtId="0" fontId="10" fillId="2" borderId="1" xfId="0" applyFont="1" applyFill="1" applyBorder="1" applyAlignment="1">
      <alignment vertical="center"/>
    </xf>
    <xf numFmtId="0" fontId="4" fillId="5" borderId="6" xfId="0" applyFont="1" applyFill="1" applyBorder="1" applyAlignment="1">
      <alignment horizontal="center" vertical="center" wrapText="1" shrinkToFit="1"/>
    </xf>
    <xf numFmtId="0" fontId="4" fillId="5" borderId="7" xfId="0" applyFont="1" applyFill="1" applyBorder="1" applyAlignment="1">
      <alignment horizontal="center" vertical="center" wrapText="1" shrinkToFit="1"/>
    </xf>
    <xf numFmtId="0" fontId="1" fillId="3" borderId="3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 shrinkToFit="1"/>
    </xf>
    <xf numFmtId="0" fontId="8" fillId="0" borderId="5" xfId="0" applyFont="1" applyFill="1" applyBorder="1" applyAlignment="1">
      <alignment horizontal="left"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mruColors>
      <color rgb="FF9BA8C2"/>
      <color rgb="FFE6E9F0"/>
      <color rgb="FFF0F2F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Y167"/>
  <sheetViews>
    <sheetView rightToLeft="1" tabSelected="1" zoomScaleSheetLayoutView="80" workbookViewId="0">
      <selection activeCell="F31" sqref="F31"/>
    </sheetView>
  </sheetViews>
  <sheetFormatPr defaultColWidth="9.140625" defaultRowHeight="18"/>
  <cols>
    <col min="1" max="1" width="15.7109375" style="2" customWidth="1"/>
    <col min="2" max="3" width="10.7109375" style="2" customWidth="1"/>
    <col min="4" max="4" width="9.42578125" style="2" customWidth="1"/>
    <col min="5" max="5" width="11.42578125" style="2" customWidth="1"/>
    <col min="6" max="7" width="12.7109375" style="2" customWidth="1"/>
    <col min="8" max="9" width="11.7109375" style="2" customWidth="1"/>
    <col min="10" max="11" width="11.7109375" customWidth="1"/>
    <col min="12" max="12" width="16.42578125" bestFit="1" customWidth="1"/>
    <col min="13" max="15" width="9.140625" style="2"/>
    <col min="16" max="17" width="11.7109375" style="2" customWidth="1"/>
    <col min="18" max="18" width="16.42578125" style="2" bestFit="1" customWidth="1"/>
    <col min="19" max="16384" width="9.140625" style="2"/>
  </cols>
  <sheetData>
    <row r="1" spans="1:18" s="1" customFormat="1" ht="20.100000000000001" customHeight="1">
      <c r="A1" s="38" t="s">
        <v>36</v>
      </c>
      <c r="B1" s="39"/>
      <c r="C1" s="9"/>
      <c r="D1" s="9"/>
      <c r="E1" s="9"/>
      <c r="F1" s="9"/>
      <c r="H1" s="9"/>
      <c r="I1" s="9"/>
      <c r="L1" s="26" t="s">
        <v>31</v>
      </c>
    </row>
    <row r="2" spans="1:18" s="8" customFormat="1" ht="45" customHeight="1">
      <c r="A2" s="37" t="s">
        <v>57</v>
      </c>
      <c r="B2" s="37"/>
      <c r="C2" s="37"/>
      <c r="D2" s="37"/>
      <c r="E2" s="37"/>
      <c r="F2" s="37"/>
      <c r="G2" s="37" t="s">
        <v>58</v>
      </c>
      <c r="H2" s="37"/>
      <c r="I2" s="37"/>
      <c r="J2" s="37"/>
      <c r="K2" s="37"/>
      <c r="L2" s="37"/>
    </row>
    <row r="3" spans="1:18" s="9" customFormat="1" ht="20.100000000000001" customHeight="1">
      <c r="A3" s="23" t="s">
        <v>25</v>
      </c>
      <c r="B3" s="24"/>
      <c r="C3" s="24"/>
      <c r="D3" s="24"/>
      <c r="E3" s="24"/>
      <c r="F3" s="24"/>
      <c r="H3" s="24"/>
      <c r="I3" s="24"/>
      <c r="L3" s="25" t="s">
        <v>26</v>
      </c>
    </row>
    <row r="4" spans="1:18" ht="20.100000000000001" customHeight="1">
      <c r="A4" s="33" t="s">
        <v>30</v>
      </c>
      <c r="B4" s="40" t="s">
        <v>13</v>
      </c>
      <c r="C4" s="41"/>
      <c r="D4" s="40" t="s">
        <v>48</v>
      </c>
      <c r="E4" s="41"/>
      <c r="F4" s="40" t="s">
        <v>50</v>
      </c>
      <c r="G4" s="41"/>
      <c r="H4" s="40" t="s">
        <v>14</v>
      </c>
      <c r="I4" s="41"/>
      <c r="J4" s="40" t="s">
        <v>0</v>
      </c>
      <c r="K4" s="41"/>
      <c r="L4" s="33" t="s">
        <v>47</v>
      </c>
    </row>
    <row r="5" spans="1:18" ht="3.75" customHeight="1">
      <c r="A5" s="33"/>
      <c r="B5" s="29"/>
      <c r="C5" s="30"/>
      <c r="D5" s="29"/>
      <c r="E5" s="30"/>
      <c r="F5" s="29"/>
      <c r="G5" s="30"/>
      <c r="H5" s="29"/>
      <c r="I5" s="30"/>
      <c r="J5" s="29"/>
      <c r="K5" s="30"/>
      <c r="L5" s="33"/>
    </row>
    <row r="6" spans="1:18" ht="20.100000000000001" customHeight="1">
      <c r="A6" s="33"/>
      <c r="B6" s="31" t="s">
        <v>21</v>
      </c>
      <c r="C6" s="32"/>
      <c r="D6" s="31" t="s">
        <v>49</v>
      </c>
      <c r="E6" s="32"/>
      <c r="F6" s="31" t="s">
        <v>51</v>
      </c>
      <c r="G6" s="32"/>
      <c r="H6" s="31" t="s">
        <v>22</v>
      </c>
      <c r="I6" s="32"/>
      <c r="J6" s="31" t="s">
        <v>20</v>
      </c>
      <c r="K6" s="32"/>
      <c r="L6" s="33"/>
    </row>
    <row r="7" spans="1:18" ht="20.100000000000001" customHeight="1">
      <c r="A7" s="33" t="s">
        <v>29</v>
      </c>
      <c r="B7" s="12" t="s">
        <v>15</v>
      </c>
      <c r="C7" s="12" t="s">
        <v>16</v>
      </c>
      <c r="D7" s="12" t="s">
        <v>15</v>
      </c>
      <c r="E7" s="12" t="s">
        <v>16</v>
      </c>
      <c r="F7" s="12" t="s">
        <v>15</v>
      </c>
      <c r="G7" s="12" t="s">
        <v>16</v>
      </c>
      <c r="H7" s="12" t="s">
        <v>15</v>
      </c>
      <c r="I7" s="12" t="s">
        <v>16</v>
      </c>
      <c r="J7" s="12" t="s">
        <v>15</v>
      </c>
      <c r="K7" s="15" t="s">
        <v>59</v>
      </c>
      <c r="L7" s="33" t="s">
        <v>60</v>
      </c>
    </row>
    <row r="8" spans="1:18" ht="20.100000000000001" customHeight="1">
      <c r="A8" s="33"/>
      <c r="B8" s="11" t="s">
        <v>23</v>
      </c>
      <c r="C8" s="11" t="s">
        <v>24</v>
      </c>
      <c r="D8" s="11" t="s">
        <v>23</v>
      </c>
      <c r="E8" s="11" t="s">
        <v>24</v>
      </c>
      <c r="F8" s="11" t="s">
        <v>23</v>
      </c>
      <c r="G8" s="11" t="s">
        <v>24</v>
      </c>
      <c r="H8" s="11" t="s">
        <v>23</v>
      </c>
      <c r="I8" s="11" t="s">
        <v>24</v>
      </c>
      <c r="J8" s="11" t="s">
        <v>23</v>
      </c>
      <c r="K8" s="14" t="s">
        <v>24</v>
      </c>
      <c r="L8" s="33"/>
      <c r="Q8" s="44"/>
      <c r="R8" s="44"/>
    </row>
    <row r="9" spans="1:18" ht="20.100000000000001" customHeight="1">
      <c r="A9" s="42" t="s">
        <v>1</v>
      </c>
      <c r="B9" s="42">
        <v>290</v>
      </c>
      <c r="C9" s="42">
        <v>75</v>
      </c>
      <c r="D9" s="42">
        <v>9947</v>
      </c>
      <c r="E9" s="42">
        <v>2576</v>
      </c>
      <c r="F9" s="42">
        <v>1492</v>
      </c>
      <c r="G9" s="42">
        <v>329</v>
      </c>
      <c r="H9" s="42">
        <v>17520</v>
      </c>
      <c r="I9" s="42">
        <v>2976</v>
      </c>
      <c r="J9" s="42">
        <f>B9+D9+F9+H9</f>
        <v>29249</v>
      </c>
      <c r="K9" s="42">
        <v>5956</v>
      </c>
      <c r="L9" s="42" t="s">
        <v>17</v>
      </c>
    </row>
    <row r="10" spans="1:18" ht="20.100000000000001" customHeight="1">
      <c r="A10" s="43" t="s">
        <v>2</v>
      </c>
      <c r="B10" s="43">
        <v>213</v>
      </c>
      <c r="C10" s="43">
        <v>36</v>
      </c>
      <c r="D10" s="43">
        <v>7346</v>
      </c>
      <c r="E10" s="43">
        <v>1690</v>
      </c>
      <c r="F10" s="43">
        <v>894</v>
      </c>
      <c r="G10" s="43">
        <v>188</v>
      </c>
      <c r="H10" s="43">
        <v>12983</v>
      </c>
      <c r="I10" s="43">
        <v>2452</v>
      </c>
      <c r="J10" s="43">
        <f>B10+D10+F10+H10</f>
        <v>21436</v>
      </c>
      <c r="K10" s="43">
        <v>4366</v>
      </c>
      <c r="L10" s="43" t="s">
        <v>32</v>
      </c>
    </row>
    <row r="11" spans="1:18" ht="20.100000000000001" customHeight="1">
      <c r="A11" s="42" t="s">
        <v>3</v>
      </c>
      <c r="B11" s="42">
        <v>92</v>
      </c>
      <c r="C11" s="42">
        <v>41</v>
      </c>
      <c r="D11" s="42">
        <v>2026</v>
      </c>
      <c r="E11" s="42">
        <v>484</v>
      </c>
      <c r="F11" s="42">
        <v>492</v>
      </c>
      <c r="G11" s="42">
        <v>71</v>
      </c>
      <c r="H11" s="42">
        <v>3131</v>
      </c>
      <c r="I11" s="42">
        <v>442</v>
      </c>
      <c r="J11" s="42">
        <f>B11+D11+F11+H11</f>
        <v>5741</v>
      </c>
      <c r="K11" s="42">
        <v>1038</v>
      </c>
      <c r="L11" s="42" t="s">
        <v>33</v>
      </c>
    </row>
    <row r="12" spans="1:18" ht="20.100000000000001" customHeight="1">
      <c r="A12" s="43" t="s">
        <v>38</v>
      </c>
      <c r="B12" s="43">
        <v>14</v>
      </c>
      <c r="C12" s="43">
        <v>1</v>
      </c>
      <c r="D12" s="43">
        <v>788</v>
      </c>
      <c r="E12" s="43">
        <v>241</v>
      </c>
      <c r="F12" s="43">
        <v>139</v>
      </c>
      <c r="G12" s="43">
        <v>19</v>
      </c>
      <c r="H12" s="43">
        <v>1110</v>
      </c>
      <c r="I12" s="43">
        <v>180</v>
      </c>
      <c r="J12" s="43">
        <f>B12+D12+F12+H12</f>
        <v>2051</v>
      </c>
      <c r="K12" s="43">
        <v>441</v>
      </c>
      <c r="L12" s="43" t="s">
        <v>52</v>
      </c>
    </row>
    <row r="13" spans="1:18" ht="20.100000000000001" customHeight="1">
      <c r="A13" s="42" t="s">
        <v>4</v>
      </c>
      <c r="B13" s="42">
        <v>184</v>
      </c>
      <c r="C13" s="42">
        <v>48</v>
      </c>
      <c r="D13" s="42">
        <v>7400</v>
      </c>
      <c r="E13" s="42">
        <v>1676</v>
      </c>
      <c r="F13" s="42">
        <v>1540</v>
      </c>
      <c r="G13" s="42">
        <v>340</v>
      </c>
      <c r="H13" s="42">
        <v>8043</v>
      </c>
      <c r="I13" s="42">
        <v>1205</v>
      </c>
      <c r="J13" s="42">
        <f>B13+D13+F13+H13</f>
        <v>17167</v>
      </c>
      <c r="K13" s="42">
        <v>3269</v>
      </c>
      <c r="L13" s="42" t="s">
        <v>43</v>
      </c>
    </row>
    <row r="14" spans="1:18" ht="20.100000000000001" customHeight="1">
      <c r="A14" s="43" t="s">
        <v>5</v>
      </c>
      <c r="B14" s="43">
        <v>20</v>
      </c>
      <c r="C14" s="43">
        <v>2</v>
      </c>
      <c r="D14" s="43">
        <v>744</v>
      </c>
      <c r="E14" s="43">
        <v>74</v>
      </c>
      <c r="F14" s="43">
        <v>142</v>
      </c>
      <c r="G14" s="43">
        <v>20</v>
      </c>
      <c r="H14" s="43">
        <v>1433</v>
      </c>
      <c r="I14" s="43">
        <v>141</v>
      </c>
      <c r="J14" s="43">
        <f>B14+D14+F14+H14</f>
        <v>2339</v>
      </c>
      <c r="K14" s="43">
        <v>237</v>
      </c>
      <c r="L14" s="43" t="s">
        <v>34</v>
      </c>
    </row>
    <row r="15" spans="1:18" ht="20.100000000000001" customHeight="1">
      <c r="A15" s="42" t="s">
        <v>7</v>
      </c>
      <c r="B15" s="42">
        <v>12</v>
      </c>
      <c r="C15" s="42">
        <v>0</v>
      </c>
      <c r="D15" s="42">
        <v>366</v>
      </c>
      <c r="E15" s="42">
        <v>52</v>
      </c>
      <c r="F15" s="42">
        <v>68</v>
      </c>
      <c r="G15" s="42">
        <v>7</v>
      </c>
      <c r="H15" s="42">
        <v>726</v>
      </c>
      <c r="I15" s="42">
        <v>114</v>
      </c>
      <c r="J15" s="42">
        <v>1166</v>
      </c>
      <c r="K15" s="42">
        <v>173</v>
      </c>
      <c r="L15" s="42" t="s">
        <v>35</v>
      </c>
    </row>
    <row r="16" spans="1:18" ht="20.100000000000001" customHeight="1">
      <c r="A16" s="43" t="s">
        <v>6</v>
      </c>
      <c r="B16" s="43">
        <v>3</v>
      </c>
      <c r="C16" s="43">
        <v>1</v>
      </c>
      <c r="D16" s="43">
        <v>184</v>
      </c>
      <c r="E16" s="43">
        <v>30</v>
      </c>
      <c r="F16" s="43">
        <v>43</v>
      </c>
      <c r="G16" s="43">
        <v>8</v>
      </c>
      <c r="H16" s="43">
        <v>365</v>
      </c>
      <c r="I16" s="43">
        <v>85</v>
      </c>
      <c r="J16" s="43">
        <f>B16+D16+F16+H16</f>
        <v>595</v>
      </c>
      <c r="K16" s="43">
        <v>124</v>
      </c>
      <c r="L16" s="43" t="s">
        <v>18</v>
      </c>
    </row>
    <row r="17" spans="1:77" ht="20.100000000000001" customHeight="1">
      <c r="A17" s="42" t="s">
        <v>9</v>
      </c>
      <c r="B17" s="42">
        <v>1</v>
      </c>
      <c r="C17" s="42">
        <v>0</v>
      </c>
      <c r="D17" s="42">
        <v>33</v>
      </c>
      <c r="E17" s="42">
        <v>3</v>
      </c>
      <c r="F17" s="42">
        <v>15</v>
      </c>
      <c r="G17" s="42">
        <v>1</v>
      </c>
      <c r="H17" s="42">
        <v>97</v>
      </c>
      <c r="I17" s="42">
        <v>9</v>
      </c>
      <c r="J17" s="42">
        <f>B17+D17+F17+H17</f>
        <v>146</v>
      </c>
      <c r="K17" s="42">
        <v>13</v>
      </c>
      <c r="L17" s="42" t="s">
        <v>19</v>
      </c>
    </row>
    <row r="18" spans="1:77" ht="20.100000000000001" customHeight="1">
      <c r="A18" s="43" t="s">
        <v>11</v>
      </c>
      <c r="B18" s="43">
        <v>26</v>
      </c>
      <c r="C18" s="43">
        <v>0</v>
      </c>
      <c r="D18" s="43">
        <v>378</v>
      </c>
      <c r="E18" s="43">
        <v>41</v>
      </c>
      <c r="F18" s="43">
        <v>104</v>
      </c>
      <c r="G18" s="43">
        <v>8</v>
      </c>
      <c r="H18" s="43">
        <v>813</v>
      </c>
      <c r="I18" s="43">
        <v>72</v>
      </c>
      <c r="J18" s="43">
        <f>B18+D18+F18+H18</f>
        <v>1321</v>
      </c>
      <c r="K18" s="43">
        <v>121</v>
      </c>
      <c r="L18" s="43" t="s">
        <v>41</v>
      </c>
    </row>
    <row r="19" spans="1:77" ht="20.100000000000001" customHeight="1">
      <c r="A19" s="42" t="s">
        <v>12</v>
      </c>
      <c r="B19" s="42">
        <v>5</v>
      </c>
      <c r="C19" s="42">
        <v>1</v>
      </c>
      <c r="D19" s="42">
        <v>92</v>
      </c>
      <c r="E19" s="42">
        <v>4</v>
      </c>
      <c r="F19" s="42">
        <v>59</v>
      </c>
      <c r="G19" s="42">
        <v>12</v>
      </c>
      <c r="H19" s="42">
        <v>152</v>
      </c>
      <c r="I19" s="42">
        <v>15</v>
      </c>
      <c r="J19" s="42">
        <f>B19+D19+F19+H19</f>
        <v>308</v>
      </c>
      <c r="K19" s="42">
        <v>31</v>
      </c>
      <c r="L19" s="42" t="s">
        <v>42</v>
      </c>
    </row>
    <row r="20" spans="1:77" ht="20.100000000000001" customHeight="1">
      <c r="A20" s="43" t="s">
        <v>8</v>
      </c>
      <c r="B20" s="43">
        <v>7</v>
      </c>
      <c r="C20" s="43">
        <v>1</v>
      </c>
      <c r="D20" s="43">
        <v>218</v>
      </c>
      <c r="E20" s="43">
        <v>53</v>
      </c>
      <c r="F20" s="43">
        <v>20</v>
      </c>
      <c r="G20" s="43">
        <v>2</v>
      </c>
      <c r="H20" s="43">
        <v>300</v>
      </c>
      <c r="I20" s="43">
        <v>35</v>
      </c>
      <c r="J20" s="43">
        <f>B20+D20+F20+H20</f>
        <v>545</v>
      </c>
      <c r="K20" s="43">
        <v>92</v>
      </c>
      <c r="L20" s="43" t="s">
        <v>39</v>
      </c>
    </row>
    <row r="21" spans="1:77" ht="20.100000000000001" customHeight="1">
      <c r="A21" s="42" t="s">
        <v>10</v>
      </c>
      <c r="B21" s="42">
        <v>3</v>
      </c>
      <c r="C21" s="42">
        <v>0</v>
      </c>
      <c r="D21" s="42">
        <v>48</v>
      </c>
      <c r="E21" s="42">
        <v>6</v>
      </c>
      <c r="F21" s="42">
        <v>21</v>
      </c>
      <c r="G21" s="42">
        <v>1</v>
      </c>
      <c r="H21" s="42">
        <v>148</v>
      </c>
      <c r="I21" s="42">
        <v>8</v>
      </c>
      <c r="J21" s="42">
        <f>B21+D21+F21+H21</f>
        <v>220</v>
      </c>
      <c r="K21" s="42">
        <v>15</v>
      </c>
      <c r="L21" s="42" t="s">
        <v>40</v>
      </c>
    </row>
    <row r="22" spans="1:77" ht="20.100000000000001" customHeight="1">
      <c r="A22" s="13" t="s">
        <v>0</v>
      </c>
      <c r="B22" s="10">
        <f t="shared" ref="B22:I22" si="0">SUM(B9:B21)</f>
        <v>870</v>
      </c>
      <c r="C22" s="10">
        <f t="shared" si="0"/>
        <v>206</v>
      </c>
      <c r="D22" s="10">
        <f t="shared" si="0"/>
        <v>29570</v>
      </c>
      <c r="E22" s="10">
        <f t="shared" si="0"/>
        <v>6930</v>
      </c>
      <c r="F22" s="10">
        <f t="shared" si="0"/>
        <v>5029</v>
      </c>
      <c r="G22" s="10">
        <f t="shared" si="0"/>
        <v>1006</v>
      </c>
      <c r="H22" s="10">
        <f t="shared" si="0"/>
        <v>46821</v>
      </c>
      <c r="I22" s="10">
        <f t="shared" si="0"/>
        <v>7734</v>
      </c>
      <c r="J22" s="22">
        <f>SUM(J9:J21)</f>
        <v>82284</v>
      </c>
      <c r="K22" s="22">
        <f>SUM(K9:K21)</f>
        <v>15876</v>
      </c>
      <c r="L22" s="13" t="s">
        <v>20</v>
      </c>
    </row>
    <row r="23" spans="1:77" s="1" customFormat="1" ht="20.100000000000001" customHeight="1">
      <c r="A23" s="28" t="s">
        <v>37</v>
      </c>
      <c r="B23" s="28"/>
      <c r="C23" s="28"/>
      <c r="D23" s="28"/>
      <c r="E23" s="16"/>
      <c r="F23" s="17"/>
      <c r="G23" s="45" t="s">
        <v>46</v>
      </c>
      <c r="H23" s="45"/>
      <c r="I23" s="45"/>
      <c r="J23" s="45"/>
      <c r="K23" s="45"/>
      <c r="L23" s="45"/>
      <c r="M23" s="3"/>
      <c r="N23" s="3"/>
      <c r="O23" s="3"/>
      <c r="P23" s="3"/>
      <c r="Q23" s="3"/>
      <c r="R23" s="3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</row>
    <row r="24" spans="1:77" s="5" customFormat="1" ht="20.100000000000001" customHeight="1">
      <c r="A24" s="27" t="s">
        <v>27</v>
      </c>
      <c r="B24" s="27"/>
      <c r="C24" s="27"/>
      <c r="D24" s="27"/>
      <c r="E24" s="18"/>
      <c r="F24" s="35" t="s">
        <v>45</v>
      </c>
      <c r="G24" s="35"/>
      <c r="H24" s="35"/>
      <c r="I24" s="35"/>
      <c r="J24" s="35"/>
      <c r="K24" s="35"/>
      <c r="L24" s="35"/>
    </row>
    <row r="25" spans="1:77" s="5" customFormat="1" ht="20.100000000000001" customHeight="1">
      <c r="A25" s="27" t="s">
        <v>28</v>
      </c>
      <c r="B25" s="27"/>
      <c r="C25" s="27"/>
      <c r="D25" s="27"/>
      <c r="E25" s="18"/>
      <c r="F25" s="35" t="s">
        <v>44</v>
      </c>
      <c r="G25" s="35"/>
      <c r="H25" s="35"/>
      <c r="I25" s="35"/>
      <c r="J25" s="35"/>
      <c r="K25" s="35"/>
      <c r="L25" s="35"/>
    </row>
    <row r="26" spans="1:77" s="6" customFormat="1" ht="20.100000000000001" customHeight="1">
      <c r="A26" s="27" t="s">
        <v>53</v>
      </c>
      <c r="B26" s="27"/>
      <c r="C26" s="27"/>
      <c r="D26" s="27"/>
      <c r="E26" s="19"/>
      <c r="F26" s="35" t="s">
        <v>55</v>
      </c>
      <c r="G26" s="35"/>
      <c r="H26" s="35"/>
      <c r="I26" s="35"/>
      <c r="J26" s="35"/>
      <c r="K26" s="35"/>
      <c r="L26" s="35"/>
    </row>
    <row r="27" spans="1:77" s="6" customFormat="1" ht="20.100000000000001" customHeight="1">
      <c r="A27" s="36" t="s">
        <v>54</v>
      </c>
      <c r="B27" s="27"/>
      <c r="C27" s="27"/>
      <c r="D27" s="27"/>
      <c r="E27" s="20"/>
      <c r="F27" s="21"/>
      <c r="G27" s="21"/>
      <c r="H27" s="20"/>
      <c r="I27" s="34" t="s">
        <v>56</v>
      </c>
      <c r="J27" s="34"/>
      <c r="K27" s="34"/>
      <c r="L27" s="34"/>
    </row>
    <row r="28" spans="1:77" s="6" customFormat="1" ht="27.75">
      <c r="A28" s="7"/>
      <c r="B28" s="7"/>
      <c r="C28" s="7"/>
      <c r="D28" s="7"/>
      <c r="E28" s="7"/>
      <c r="F28" s="7"/>
      <c r="G28" s="7"/>
      <c r="H28" s="7"/>
      <c r="I28" s="7"/>
    </row>
    <row r="29" spans="1:77" s="6" customFormat="1" ht="27.75">
      <c r="A29" s="7"/>
      <c r="B29" s="7"/>
      <c r="C29" s="7"/>
      <c r="D29" s="7"/>
    </row>
    <row r="30" spans="1:77" s="6" customFormat="1" ht="27.75">
      <c r="A30" s="7"/>
      <c r="B30" s="7"/>
      <c r="C30" s="7"/>
      <c r="D30" s="7"/>
    </row>
    <row r="31" spans="1:77" s="6" customFormat="1" ht="27.75">
      <c r="A31" s="7"/>
      <c r="B31" s="7"/>
      <c r="C31" s="7"/>
      <c r="D31" s="7"/>
    </row>
    <row r="32" spans="1:77" s="6" customFormat="1" ht="27.75">
      <c r="A32" s="7"/>
      <c r="B32" s="7"/>
      <c r="C32" s="7"/>
      <c r="D32" s="7"/>
    </row>
    <row r="33" spans="1:9" s="6" customFormat="1" ht="27.75">
      <c r="A33" s="7"/>
      <c r="B33" s="7"/>
      <c r="C33" s="7"/>
      <c r="D33" s="7"/>
    </row>
    <row r="34" spans="1:9" s="6" customFormat="1" ht="27.75">
      <c r="A34" s="7"/>
      <c r="B34" s="7"/>
      <c r="C34" s="7"/>
      <c r="D34" s="7"/>
    </row>
    <row r="35" spans="1:9" s="6" customFormat="1" ht="27.75">
      <c r="A35" s="7"/>
      <c r="B35" s="7"/>
      <c r="C35" s="7"/>
      <c r="D35" s="7"/>
    </row>
    <row r="36" spans="1:9" s="6" customFormat="1" ht="27.75">
      <c r="A36" s="7"/>
      <c r="B36" s="7"/>
      <c r="C36" s="7"/>
      <c r="D36" s="7"/>
    </row>
    <row r="37" spans="1:9" s="6" customFormat="1" ht="27.75">
      <c r="A37" s="7"/>
      <c r="B37" s="7"/>
      <c r="C37" s="7"/>
      <c r="D37" s="7"/>
    </row>
    <row r="38" spans="1:9" s="6" customFormat="1" ht="27.75">
      <c r="A38" s="7"/>
      <c r="B38" s="7"/>
      <c r="C38" s="7"/>
      <c r="D38" s="7"/>
    </row>
    <row r="39" spans="1:9" s="6" customFormat="1" ht="27.75">
      <c r="A39" s="7"/>
      <c r="B39" s="7"/>
      <c r="C39" s="7"/>
      <c r="D39" s="7"/>
    </row>
    <row r="40" spans="1:9" s="6" customFormat="1" ht="27.75">
      <c r="A40" s="7"/>
      <c r="B40" s="7"/>
      <c r="C40" s="7"/>
      <c r="D40" s="7"/>
    </row>
    <row r="41" spans="1:9" s="6" customFormat="1" ht="27.75">
      <c r="A41" s="7"/>
      <c r="B41" s="7"/>
      <c r="C41" s="7"/>
      <c r="D41" s="7"/>
    </row>
    <row r="42" spans="1:9" s="6" customFormat="1" ht="27.75">
      <c r="A42" s="7"/>
      <c r="B42" s="7"/>
      <c r="C42" s="7"/>
      <c r="D42" s="7"/>
      <c r="E42" s="7"/>
      <c r="F42" s="7"/>
      <c r="G42" s="7"/>
      <c r="H42" s="7"/>
      <c r="I42" s="7"/>
    </row>
    <row r="43" spans="1:9" s="6" customFormat="1"/>
    <row r="44" spans="1:9" s="6" customFormat="1"/>
    <row r="45" spans="1:9" s="6" customFormat="1"/>
    <row r="46" spans="1:9" s="6" customFormat="1"/>
    <row r="47" spans="1:9" s="6" customFormat="1"/>
    <row r="48" spans="1:9" s="6" customFormat="1"/>
    <row r="49" s="6" customFormat="1"/>
    <row r="50" s="6" customFormat="1"/>
    <row r="51" s="6" customFormat="1"/>
    <row r="52" s="6" customFormat="1"/>
    <row r="53" s="6" customFormat="1"/>
    <row r="54" s="6" customFormat="1"/>
    <row r="55" s="6" customFormat="1"/>
    <row r="56" s="6" customFormat="1"/>
    <row r="57" s="6" customFormat="1"/>
    <row r="58" s="6" customFormat="1"/>
    <row r="59" s="6" customFormat="1"/>
    <row r="60" s="6" customFormat="1"/>
    <row r="61" s="6" customFormat="1"/>
    <row r="62" s="6" customFormat="1"/>
    <row r="63" s="6" customFormat="1"/>
    <row r="64" s="6" customFormat="1"/>
    <row r="65" s="6" customFormat="1"/>
    <row r="66" s="6" customFormat="1"/>
    <row r="67" s="6" customFormat="1"/>
    <row r="68" s="6" customFormat="1"/>
    <row r="69" s="6" customFormat="1"/>
    <row r="70" s="6" customFormat="1"/>
    <row r="71" s="6" customFormat="1"/>
    <row r="72" s="6" customFormat="1"/>
    <row r="73" s="6" customFormat="1"/>
    <row r="74" s="6" customFormat="1"/>
    <row r="75" s="6" customFormat="1"/>
    <row r="76" s="6" customFormat="1"/>
    <row r="77" s="6" customFormat="1"/>
    <row r="78" s="6" customFormat="1"/>
    <row r="79" s="6" customFormat="1"/>
    <row r="80" s="6" customFormat="1"/>
    <row r="81" s="6" customFormat="1"/>
    <row r="82" s="6" customFormat="1"/>
    <row r="83" s="6" customFormat="1"/>
    <row r="84" s="6" customFormat="1"/>
    <row r="85" s="6" customFormat="1"/>
    <row r="86" s="6" customFormat="1"/>
    <row r="87" s="6" customFormat="1"/>
    <row r="88" s="6" customFormat="1"/>
    <row r="89" s="6" customFormat="1"/>
    <row r="90" s="6" customFormat="1"/>
    <row r="91" s="6" customFormat="1"/>
    <row r="92" s="6" customFormat="1"/>
    <row r="93" s="6" customFormat="1"/>
    <row r="94" s="6" customFormat="1"/>
    <row r="95" s="6" customFormat="1"/>
    <row r="96" s="6" customFormat="1"/>
    <row r="97" s="6" customFormat="1"/>
    <row r="98" s="6" customFormat="1"/>
    <row r="99" s="6" customFormat="1"/>
    <row r="100" s="6" customFormat="1"/>
    <row r="101" s="6" customFormat="1"/>
    <row r="102" s="6" customFormat="1"/>
    <row r="103" s="6" customFormat="1"/>
    <row r="104" s="6" customFormat="1"/>
    <row r="105" s="6" customFormat="1"/>
    <row r="106" s="6" customFormat="1"/>
    <row r="107" s="6" customFormat="1"/>
    <row r="108" s="6" customFormat="1"/>
    <row r="109" s="6" customFormat="1"/>
    <row r="110" s="6" customFormat="1"/>
    <row r="111" s="6" customFormat="1"/>
    <row r="112" s="6" customFormat="1"/>
    <row r="113" s="6" customFormat="1"/>
    <row r="114" s="6" customFormat="1"/>
    <row r="115" s="6" customFormat="1"/>
    <row r="116" s="6" customFormat="1"/>
    <row r="117" s="6" customFormat="1"/>
    <row r="118" s="6" customFormat="1"/>
    <row r="119" s="6" customFormat="1"/>
    <row r="120" s="6" customFormat="1"/>
    <row r="121" s="6" customFormat="1"/>
    <row r="122" s="6" customFormat="1"/>
    <row r="123" s="6" customFormat="1"/>
    <row r="124" s="6" customFormat="1"/>
    <row r="125" s="6" customFormat="1"/>
    <row r="126" s="6" customFormat="1"/>
    <row r="127" s="6" customFormat="1"/>
    <row r="128" s="6" customFormat="1"/>
    <row r="129" s="6" customFormat="1"/>
    <row r="130" s="6" customFormat="1"/>
    <row r="131" s="6" customFormat="1"/>
    <row r="132" s="6" customFormat="1"/>
    <row r="133" s="6" customFormat="1"/>
    <row r="134" s="6" customFormat="1"/>
    <row r="135" s="6" customFormat="1"/>
    <row r="136" s="6" customFormat="1"/>
    <row r="137" s="6" customFormat="1"/>
    <row r="138" s="6" customFormat="1"/>
    <row r="139" s="6" customFormat="1"/>
    <row r="140" s="6" customFormat="1"/>
    <row r="141" s="6" customFormat="1"/>
    <row r="142" s="6" customFormat="1"/>
    <row r="143" s="6" customFormat="1"/>
    <row r="144" s="6" customFormat="1"/>
    <row r="145" s="6" customFormat="1"/>
    <row r="146" s="6" customFormat="1"/>
    <row r="147" s="6" customFormat="1"/>
    <row r="148" s="6" customFormat="1"/>
    <row r="149" s="6" customFormat="1"/>
    <row r="150" s="6" customFormat="1"/>
    <row r="151" s="6" customFormat="1"/>
    <row r="152" s="6" customFormat="1"/>
    <row r="153" s="6" customFormat="1"/>
    <row r="154" s="6" customFormat="1"/>
    <row r="155" s="6" customFormat="1"/>
    <row r="156" s="6" customFormat="1"/>
    <row r="157" s="6" customFormat="1"/>
    <row r="158" s="6" customFormat="1"/>
    <row r="159" s="6" customFormat="1"/>
    <row r="160" s="6" customFormat="1"/>
    <row r="161" s="6" customFormat="1"/>
    <row r="162" s="6" customFormat="1"/>
    <row r="163" s="6" customFormat="1"/>
    <row r="164" s="6" customFormat="1"/>
    <row r="165" s="6" customFormat="1"/>
    <row r="166" s="6" customFormat="1"/>
    <row r="167" s="6" customFormat="1"/>
  </sheetData>
  <mergeCells count="27">
    <mergeCell ref="J4:K5"/>
    <mergeCell ref="A2:F2"/>
    <mergeCell ref="G2:L2"/>
    <mergeCell ref="A4:A6"/>
    <mergeCell ref="B6:C6"/>
    <mergeCell ref="D6:E6"/>
    <mergeCell ref="F6:G6"/>
    <mergeCell ref="H6:I6"/>
    <mergeCell ref="J6:K6"/>
    <mergeCell ref="L4:L6"/>
    <mergeCell ref="A1:B1"/>
    <mergeCell ref="D4:E5"/>
    <mergeCell ref="F4:G5"/>
    <mergeCell ref="B4:C5"/>
    <mergeCell ref="H4:I5"/>
    <mergeCell ref="I27:L27"/>
    <mergeCell ref="A26:D26"/>
    <mergeCell ref="A27:D27"/>
    <mergeCell ref="A25:D25"/>
    <mergeCell ref="F25:L25"/>
    <mergeCell ref="F26:L26"/>
    <mergeCell ref="A24:D24"/>
    <mergeCell ref="A23:D23"/>
    <mergeCell ref="G23:L23"/>
    <mergeCell ref="F24:L24"/>
    <mergeCell ref="L7:L8"/>
    <mergeCell ref="A7:A8"/>
  </mergeCells>
  <phoneticPr fontId="0" type="noConversion"/>
  <printOptions horizontalCentered="1" verticalCentered="1"/>
  <pageMargins left="0.78740157480314965" right="0.59055118110236227" top="0.78740157480314965" bottom="0.78740157480314965" header="0" footer="0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1</vt:i4>
      </vt:variant>
      <vt:variant>
        <vt:lpstr>نطاقات تمت تسميتها</vt:lpstr>
      </vt:variant>
      <vt:variant>
        <vt:i4>1</vt:i4>
      </vt:variant>
    </vt:vector>
  </HeadingPairs>
  <TitlesOfParts>
    <vt:vector size="2" baseType="lpstr">
      <vt:lpstr>ورقة1</vt:lpstr>
      <vt:lpstr>ورقة1!Print_Area</vt:lpstr>
    </vt:vector>
  </TitlesOfParts>
  <Company>CDS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Mohammed Al-Hakami</dc:creator>
  <cp:lastModifiedBy>hp</cp:lastModifiedBy>
  <cp:lastPrinted>2016-03-15T10:50:20Z</cp:lastPrinted>
  <dcterms:created xsi:type="dcterms:W3CDTF">2004-04-03T21:21:37Z</dcterms:created>
  <dcterms:modified xsi:type="dcterms:W3CDTF">2017-03-08T11:35:30Z</dcterms:modified>
</cp:coreProperties>
</file>