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35" activeTab="0"/>
  </bookViews>
  <sheets>
    <sheet name="ورقه1" sheetId="1" r:id="rId1"/>
  </sheets>
  <definedNames>
    <definedName name="_xlnm.Print_Area" localSheetId="0">'ورقه1'!$A$1:$H$33</definedName>
  </definedNames>
  <calcPr fullCalcOnLoad="1"/>
</workbook>
</file>

<file path=xl/sharedStrings.xml><?xml version="1.0" encoding="utf-8"?>
<sst xmlns="http://schemas.openxmlformats.org/spreadsheetml/2006/main" count="72" uniqueCount="70">
  <si>
    <t>المصدر : وزارة الخدمة المدنية .</t>
  </si>
  <si>
    <t>مراتب الموظفين</t>
  </si>
  <si>
    <t>العدد المعتمد</t>
  </si>
  <si>
    <t>التعيين</t>
  </si>
  <si>
    <t xml:space="preserve">ترك الخدمة </t>
  </si>
  <si>
    <t>Grade</t>
  </si>
  <si>
    <t>Approved Positions</t>
  </si>
  <si>
    <t>Appointment</t>
  </si>
  <si>
    <t>Resignations</t>
  </si>
  <si>
    <t>Pensions</t>
  </si>
  <si>
    <t>Other Reasons</t>
  </si>
  <si>
    <t>Terminations</t>
  </si>
  <si>
    <t>وزير</t>
  </si>
  <si>
    <t>Minister</t>
  </si>
  <si>
    <t>رابعة عشر</t>
  </si>
  <si>
    <t>ثالثة عشر</t>
  </si>
  <si>
    <t>ثانية عشر</t>
  </si>
  <si>
    <t>حادية عشر</t>
  </si>
  <si>
    <t>عاشرة</t>
  </si>
  <si>
    <t>تاسعة</t>
  </si>
  <si>
    <t>ثامنة</t>
  </si>
  <si>
    <t>سابعة</t>
  </si>
  <si>
    <t>سادسة</t>
  </si>
  <si>
    <t>خامسة</t>
  </si>
  <si>
    <t xml:space="preserve">رابعة </t>
  </si>
  <si>
    <t>ثالثة</t>
  </si>
  <si>
    <t xml:space="preserve">ثانية </t>
  </si>
  <si>
    <t>أولى</t>
  </si>
  <si>
    <t>Grade 31</t>
  </si>
  <si>
    <t>Grade 1</t>
  </si>
  <si>
    <t>Grade 15</t>
  </si>
  <si>
    <t>Grade 13</t>
  </si>
  <si>
    <t>Grade 12</t>
  </si>
  <si>
    <t>Grade 11</t>
  </si>
  <si>
    <t>Grade 10</t>
  </si>
  <si>
    <t>Grade 9</t>
  </si>
  <si>
    <t>Grade 8</t>
  </si>
  <si>
    <t>Grade 7</t>
  </si>
  <si>
    <t>Grade 6</t>
  </si>
  <si>
    <t>Grade 5</t>
  </si>
  <si>
    <t>Grade 4</t>
  </si>
  <si>
    <t>Grade 3</t>
  </si>
  <si>
    <t>Grade 2</t>
  </si>
  <si>
    <t>Grade 14</t>
  </si>
  <si>
    <t>Grade 33</t>
  </si>
  <si>
    <t>Grade 32</t>
  </si>
  <si>
    <t>ممتازة</t>
  </si>
  <si>
    <t>المرتبة الثالثة والثلاثون</t>
  </si>
  <si>
    <t>المرتبة الثانية والثلاثون</t>
  </si>
  <si>
    <t>المرتبة الحادية والثلاثون</t>
  </si>
  <si>
    <t>خامسة عشر</t>
  </si>
  <si>
    <t>Source : Ministry of Civil Service .</t>
  </si>
  <si>
    <t>التقاعد المبكر</t>
  </si>
  <si>
    <t>Early retirement</t>
  </si>
  <si>
    <t>التقاعد لبلوغ السن النظامية</t>
  </si>
  <si>
    <t>Table9-6</t>
  </si>
  <si>
    <t>جدول 9-6</t>
  </si>
  <si>
    <t>لأسباب أخرى</t>
  </si>
  <si>
    <t>Labor Market</t>
  </si>
  <si>
    <t>سوق العمل</t>
  </si>
  <si>
    <t xml:space="preserve">المجموع </t>
  </si>
  <si>
    <t xml:space="preserve">Total </t>
  </si>
  <si>
    <t xml:space="preserve">الإجمالي العام </t>
  </si>
  <si>
    <t>Grand Total</t>
  </si>
  <si>
    <t>*  البيانات تشمل الذكور والإناث .</t>
  </si>
  <si>
    <t>* The Figures Include males &amp; Females .</t>
  </si>
  <si>
    <t>الاستقالة</t>
  </si>
  <si>
    <t>Excellence</t>
  </si>
  <si>
    <t>الوظائف المعتمدة والتعيين وترك الخدمة للموظفين والمستخدمين حسب المرتبة لعام 1438/1437هـ*</t>
  </si>
  <si>
    <t>Approved Positions, Appointments and Terminations   for Civil Service Employees and office attendants by Grade: 1437/1438 A.H.*</t>
  </si>
</sst>
</file>

<file path=xl/styles.xml><?xml version="1.0" encoding="utf-8"?>
<styleSheet xmlns="http://schemas.openxmlformats.org/spreadsheetml/2006/main">
  <numFmts count="3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&quot;#,##0_);\(&quot;ر.س&quot;#,##0\)"/>
    <numFmt numFmtId="181" formatCode="&quot;ر.س&quot;#,##0_);[Red]\(&quot;ر.س&quot;#,##0\)"/>
    <numFmt numFmtId="182" formatCode="&quot;ر.س&quot;#,##0.00_);\(&quot;ر.س&quot;#,##0.00\)"/>
    <numFmt numFmtId="183" formatCode="&quot;ر.س&quot;#,##0.00_);[Red]\(&quot;ر.س&quot;#,##0.00\)"/>
    <numFmt numFmtId="184" formatCode="_(&quot;ر.س&quot;* #,##0_);_(&quot;ر.س&quot;* \(#,##0\);_(&quot;ر.س&quot;* &quot;-&quot;_);_(@_)"/>
    <numFmt numFmtId="185" formatCode="_(&quot;ر.س&quot;* #,##0.00_);_(&quot;ر.س&quot;* \(#,##0.00\);_(&quot;ر.س&quot;* &quot;-&quot;??_);_(@_)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Frutiger LT Arabic 55 Roman"/>
      <family val="0"/>
    </font>
    <font>
      <sz val="10"/>
      <color indexed="8"/>
      <name val="Frutiger LT Arabic 55 Roman"/>
      <family val="0"/>
    </font>
    <font>
      <sz val="9"/>
      <color indexed="8"/>
      <name val="Frutiger LT Arabic 55 Roman"/>
      <family val="0"/>
    </font>
    <font>
      <sz val="7.5"/>
      <color indexed="8"/>
      <name val="Frutiger LT Arabic 55 Roman"/>
      <family val="0"/>
    </font>
    <font>
      <sz val="8"/>
      <color indexed="8"/>
      <name val="Frutiger LT Arabic 55 Roman"/>
      <family val="0"/>
    </font>
    <font>
      <sz val="10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9"/>
      <color indexed="16"/>
      <name val="Frutiger LT Arabic 55 Roman"/>
      <family val="0"/>
    </font>
    <font>
      <sz val="8"/>
      <color indexed="55"/>
      <name val="Frutiger LT Arabic 55 Roman"/>
      <family val="0"/>
    </font>
    <font>
      <sz val="11"/>
      <color indexed="16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5" tint="-0.4999699890613556"/>
      <name val="Frutiger LT Arabic 55 Roman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9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  <font>
      <sz val="11"/>
      <color theme="5" tint="-0.4999699890613556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0" borderId="2" applyNumberFormat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 shrinkToFit="1" readingOrder="2"/>
    </xf>
    <xf numFmtId="0" fontId="7" fillId="0" borderId="0" xfId="0" applyFont="1" applyAlignment="1">
      <alignment horizontal="justify" vertical="top" wrapText="1" shrinkToFit="1" readingOrder="1"/>
    </xf>
    <xf numFmtId="0" fontId="7" fillId="0" borderId="0" xfId="0" applyFont="1" applyAlignment="1">
      <alignment horizontal="justify" vertical="top" wrapText="1" shrinkToFit="1" readingOrder="2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 readingOrder="1"/>
    </xf>
    <xf numFmtId="0" fontId="51" fillId="33" borderId="12" xfId="0" applyFont="1" applyFill="1" applyBorder="1" applyAlignment="1">
      <alignment horizontal="center" vertical="center" wrapText="1" readingOrder="1"/>
    </xf>
    <xf numFmtId="0" fontId="51" fillId="33" borderId="12" xfId="0" applyFont="1" applyFill="1" applyBorder="1" applyAlignment="1">
      <alignment horizontal="center" vertical="center" readingOrder="1"/>
    </xf>
    <xf numFmtId="0" fontId="52" fillId="0" borderId="0" xfId="0" applyFont="1" applyAlignment="1">
      <alignment horizontal="left" vertical="top" wrapText="1" shrinkToFit="1" readingOrder="1"/>
    </xf>
    <xf numFmtId="0" fontId="51" fillId="33" borderId="1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right" vertical="top" wrapText="1" shrinkToFit="1" readingOrder="2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wrapText="1" readingOrder="1"/>
    </xf>
    <xf numFmtId="0" fontId="55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readingOrder="1"/>
    </xf>
    <xf numFmtId="0" fontId="51" fillId="33" borderId="11" xfId="0" applyFont="1" applyFill="1" applyBorder="1" applyAlignment="1">
      <alignment horizontal="center" vertical="center" readingOrder="1"/>
    </xf>
    <xf numFmtId="0" fontId="51" fillId="33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 wrapText="1" readingOrder="1"/>
    </xf>
    <xf numFmtId="0" fontId="8" fillId="35" borderId="12" xfId="0" applyFont="1" applyFill="1" applyBorder="1" applyAlignment="1">
      <alignment horizontal="center" vertical="center" readingOrder="1"/>
    </xf>
    <xf numFmtId="0" fontId="8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 readingOrder="1"/>
    </xf>
    <xf numFmtId="0" fontId="4" fillId="36" borderId="12" xfId="0" applyFont="1" applyFill="1" applyBorder="1" applyAlignment="1">
      <alignment horizontal="center" vertical="center" readingOrder="1"/>
    </xf>
    <xf numFmtId="0" fontId="8" fillId="36" borderId="12" xfId="0" applyFont="1" applyFill="1" applyBorder="1" applyAlignment="1">
      <alignment horizontal="center" vertical="center" readingOrder="1"/>
    </xf>
    <xf numFmtId="0" fontId="8" fillId="35" borderId="12" xfId="0" applyFont="1" applyFill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wrapText="1" readingOrder="1"/>
    </xf>
    <xf numFmtId="0" fontId="8" fillId="36" borderId="1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readingOrder="2"/>
    </xf>
    <xf numFmtId="0" fontId="52" fillId="0" borderId="0" xfId="0" applyFont="1" applyBorder="1" applyAlignment="1">
      <alignment horizontal="right" vertical="center" readingOrder="2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right" vertical="center" readingOrder="2"/>
    </xf>
    <xf numFmtId="0" fontId="52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readingOrder="1"/>
    </xf>
    <xf numFmtId="0" fontId="54" fillId="34" borderId="0" xfId="0" applyFont="1" applyFill="1" applyBorder="1" applyAlignment="1">
      <alignment horizontal="right" vertical="center" wrapText="1" readingOrder="1"/>
    </xf>
    <xf numFmtId="0" fontId="56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rightToLeft="1" tabSelected="1"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19.28125" style="8" bestFit="1" customWidth="1"/>
    <col min="2" max="2" width="12.140625" style="8" customWidth="1"/>
    <col min="3" max="3" width="13.28125" style="8" customWidth="1"/>
    <col min="4" max="4" width="13.00390625" style="8" customWidth="1"/>
    <col min="5" max="5" width="14.140625" style="8" customWidth="1"/>
    <col min="6" max="6" width="14.28125" style="8" customWidth="1"/>
    <col min="7" max="7" width="13.7109375" style="8" customWidth="1"/>
    <col min="8" max="8" width="16.00390625" style="8" customWidth="1"/>
    <col min="9" max="9" width="18.00390625" style="8" customWidth="1"/>
    <col min="10" max="16384" width="9.140625" style="8" customWidth="1"/>
  </cols>
  <sheetData>
    <row r="1" spans="1:23" s="3" customFormat="1" ht="19.5" customHeight="1">
      <c r="A1" s="52" t="s">
        <v>59</v>
      </c>
      <c r="B1" s="52"/>
      <c r="C1" s="53"/>
      <c r="D1" s="53"/>
      <c r="E1" s="53"/>
      <c r="F1" s="53"/>
      <c r="G1" s="29" t="s">
        <v>58</v>
      </c>
      <c r="H1" s="29"/>
      <c r="I1" s="5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9" s="9" customFormat="1" ht="71.25" customHeight="1">
      <c r="A2" s="30" t="s">
        <v>68</v>
      </c>
      <c r="B2" s="30"/>
      <c r="C2" s="30"/>
      <c r="D2" s="30"/>
      <c r="E2" s="30" t="s">
        <v>69</v>
      </c>
      <c r="F2" s="30"/>
      <c r="G2" s="30"/>
      <c r="H2" s="30"/>
      <c r="I2" s="55"/>
    </row>
    <row r="3" spans="1:23" s="6" customFormat="1" ht="19.5" customHeight="1">
      <c r="A3" s="18" t="s">
        <v>56</v>
      </c>
      <c r="B3" s="1"/>
      <c r="C3" s="1"/>
      <c r="D3" s="1"/>
      <c r="E3" s="2"/>
      <c r="F3" s="2"/>
      <c r="G3" s="2"/>
      <c r="H3" s="19" t="s">
        <v>55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8" customHeight="1">
      <c r="A4" s="24" t="s">
        <v>1</v>
      </c>
      <c r="B4" s="24" t="s">
        <v>2</v>
      </c>
      <c r="C4" s="27" t="s">
        <v>3</v>
      </c>
      <c r="D4" s="27" t="s">
        <v>4</v>
      </c>
      <c r="E4" s="27"/>
      <c r="F4" s="27"/>
      <c r="G4" s="27"/>
      <c r="H4" s="32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8" customHeight="1">
      <c r="A5" s="25"/>
      <c r="B5" s="25"/>
      <c r="C5" s="23"/>
      <c r="D5" s="28" t="s">
        <v>11</v>
      </c>
      <c r="E5" s="28"/>
      <c r="F5" s="28"/>
      <c r="G5" s="28"/>
      <c r="H5" s="3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36">
      <c r="A6" s="25"/>
      <c r="B6" s="25" t="s">
        <v>6</v>
      </c>
      <c r="C6" s="23" t="s">
        <v>7</v>
      </c>
      <c r="D6" s="16" t="s">
        <v>66</v>
      </c>
      <c r="E6" s="15" t="s">
        <v>54</v>
      </c>
      <c r="F6" s="15" t="s">
        <v>52</v>
      </c>
      <c r="G6" s="15" t="s">
        <v>57</v>
      </c>
      <c r="H6" s="3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6">
      <c r="A7" s="31"/>
      <c r="B7" s="31"/>
      <c r="C7" s="28"/>
      <c r="D7" s="17" t="s">
        <v>8</v>
      </c>
      <c r="E7" s="17" t="s">
        <v>9</v>
      </c>
      <c r="F7" s="35" t="s">
        <v>53</v>
      </c>
      <c r="G7" s="35" t="s">
        <v>10</v>
      </c>
      <c r="H7" s="3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9.5" customHeight="1">
      <c r="A8" s="36" t="s">
        <v>12</v>
      </c>
      <c r="B8" s="37">
        <v>105</v>
      </c>
      <c r="C8" s="38">
        <v>21</v>
      </c>
      <c r="D8" s="38">
        <v>0</v>
      </c>
      <c r="E8" s="38">
        <v>0</v>
      </c>
      <c r="F8" s="38">
        <v>0</v>
      </c>
      <c r="G8" s="38">
        <v>10</v>
      </c>
      <c r="H8" s="38" t="s">
        <v>13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9.5" customHeight="1">
      <c r="A9" s="39" t="s">
        <v>46</v>
      </c>
      <c r="B9" s="40">
        <v>139</v>
      </c>
      <c r="C9" s="41">
        <v>38</v>
      </c>
      <c r="D9" s="41">
        <v>0</v>
      </c>
      <c r="E9" s="41">
        <v>1</v>
      </c>
      <c r="F9" s="41">
        <v>0</v>
      </c>
      <c r="G9" s="41">
        <v>25</v>
      </c>
      <c r="H9" s="42" t="s">
        <v>67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9.5" customHeight="1">
      <c r="A10" s="36" t="s">
        <v>50</v>
      </c>
      <c r="B10" s="37">
        <v>474</v>
      </c>
      <c r="C10" s="38">
        <v>12</v>
      </c>
      <c r="D10" s="38">
        <v>2</v>
      </c>
      <c r="E10" s="38">
        <v>46</v>
      </c>
      <c r="F10" s="38">
        <v>23</v>
      </c>
      <c r="G10" s="38">
        <v>0</v>
      </c>
      <c r="H10" s="38" t="s">
        <v>30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9.5" customHeight="1">
      <c r="A11" s="39" t="s">
        <v>14</v>
      </c>
      <c r="B11" s="40">
        <v>814</v>
      </c>
      <c r="C11" s="41">
        <v>31</v>
      </c>
      <c r="D11" s="41">
        <v>1</v>
      </c>
      <c r="E11" s="41">
        <v>85</v>
      </c>
      <c r="F11" s="41">
        <v>34</v>
      </c>
      <c r="G11" s="41">
        <v>3</v>
      </c>
      <c r="H11" s="42" t="s">
        <v>43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9.5" customHeight="1">
      <c r="A12" s="36" t="s">
        <v>15</v>
      </c>
      <c r="B12" s="37">
        <v>2601</v>
      </c>
      <c r="C12" s="38">
        <v>1</v>
      </c>
      <c r="D12" s="38">
        <v>0</v>
      </c>
      <c r="E12" s="38">
        <v>247</v>
      </c>
      <c r="F12" s="38">
        <v>177</v>
      </c>
      <c r="G12" s="36">
        <v>5</v>
      </c>
      <c r="H12" s="38" t="s">
        <v>31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9.5" customHeight="1">
      <c r="A13" s="39" t="s">
        <v>16</v>
      </c>
      <c r="B13" s="40">
        <v>4679</v>
      </c>
      <c r="C13" s="41">
        <v>2</v>
      </c>
      <c r="D13" s="41">
        <v>2</v>
      </c>
      <c r="E13" s="41">
        <v>249</v>
      </c>
      <c r="F13" s="41">
        <v>258</v>
      </c>
      <c r="G13" s="41">
        <v>9</v>
      </c>
      <c r="H13" s="42" t="s">
        <v>32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9.5" customHeight="1">
      <c r="A14" s="36" t="s">
        <v>17</v>
      </c>
      <c r="B14" s="37">
        <v>7447</v>
      </c>
      <c r="C14" s="38">
        <v>1</v>
      </c>
      <c r="D14" s="38">
        <v>0</v>
      </c>
      <c r="E14" s="38">
        <v>422</v>
      </c>
      <c r="F14" s="38">
        <v>357</v>
      </c>
      <c r="G14" s="38">
        <v>14</v>
      </c>
      <c r="H14" s="38" t="s">
        <v>33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9.5" customHeight="1">
      <c r="A15" s="39" t="s">
        <v>18</v>
      </c>
      <c r="B15" s="40">
        <v>15545</v>
      </c>
      <c r="C15" s="41">
        <v>3</v>
      </c>
      <c r="D15" s="41">
        <v>7</v>
      </c>
      <c r="E15" s="41">
        <v>399</v>
      </c>
      <c r="F15" s="41">
        <v>493</v>
      </c>
      <c r="G15" s="41">
        <v>25</v>
      </c>
      <c r="H15" s="42" t="s">
        <v>34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9.5" customHeight="1">
      <c r="A16" s="36" t="s">
        <v>19</v>
      </c>
      <c r="B16" s="37">
        <v>23156</v>
      </c>
      <c r="C16" s="38">
        <v>18</v>
      </c>
      <c r="D16" s="38">
        <v>30</v>
      </c>
      <c r="E16" s="38">
        <v>349</v>
      </c>
      <c r="F16" s="38">
        <v>519</v>
      </c>
      <c r="G16" s="38">
        <v>42</v>
      </c>
      <c r="H16" s="38" t="s">
        <v>35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9.5" customHeight="1">
      <c r="A17" s="39" t="s">
        <v>20</v>
      </c>
      <c r="B17" s="40">
        <v>42950</v>
      </c>
      <c r="C17" s="41">
        <v>206</v>
      </c>
      <c r="D17" s="41">
        <v>87</v>
      </c>
      <c r="E17" s="41">
        <v>375</v>
      </c>
      <c r="F17" s="41">
        <v>512</v>
      </c>
      <c r="G17" s="41">
        <v>61</v>
      </c>
      <c r="H17" s="42" t="s">
        <v>36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9.5" customHeight="1">
      <c r="A18" s="36" t="s">
        <v>21</v>
      </c>
      <c r="B18" s="37">
        <v>77148</v>
      </c>
      <c r="C18" s="38">
        <v>691</v>
      </c>
      <c r="D18" s="38">
        <v>113</v>
      </c>
      <c r="E18" s="38">
        <v>387</v>
      </c>
      <c r="F18" s="38">
        <v>489</v>
      </c>
      <c r="G18" s="38">
        <v>124</v>
      </c>
      <c r="H18" s="38" t="s">
        <v>37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9.5" customHeight="1">
      <c r="A19" s="39" t="s">
        <v>22</v>
      </c>
      <c r="B19" s="40">
        <v>151693</v>
      </c>
      <c r="C19" s="41">
        <v>2073</v>
      </c>
      <c r="D19" s="40">
        <v>234</v>
      </c>
      <c r="E19" s="41">
        <v>484</v>
      </c>
      <c r="F19" s="41">
        <v>401</v>
      </c>
      <c r="G19" s="41">
        <v>219</v>
      </c>
      <c r="H19" s="42" t="s">
        <v>38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8" s="11" customFormat="1" ht="19.5" customHeight="1">
      <c r="A20" s="43" t="s">
        <v>23</v>
      </c>
      <c r="B20" s="37">
        <v>118789</v>
      </c>
      <c r="C20" s="37">
        <v>860</v>
      </c>
      <c r="D20" s="37">
        <v>124</v>
      </c>
      <c r="E20" s="38">
        <v>511</v>
      </c>
      <c r="F20" s="38">
        <v>248</v>
      </c>
      <c r="G20" s="38">
        <v>301</v>
      </c>
      <c r="H20" s="38" t="s">
        <v>39</v>
      </c>
    </row>
    <row r="21" spans="1:8" s="11" customFormat="1" ht="19.5" customHeight="1">
      <c r="A21" s="44" t="s">
        <v>24</v>
      </c>
      <c r="B21" s="40">
        <v>79729</v>
      </c>
      <c r="C21" s="40">
        <v>724</v>
      </c>
      <c r="D21" s="40">
        <v>101</v>
      </c>
      <c r="E21" s="41">
        <v>141</v>
      </c>
      <c r="F21" s="41">
        <v>27</v>
      </c>
      <c r="G21" s="41">
        <v>200</v>
      </c>
      <c r="H21" s="42" t="s">
        <v>40</v>
      </c>
    </row>
    <row r="22" spans="1:8" s="11" customFormat="1" ht="19.5" customHeight="1">
      <c r="A22" s="37" t="s">
        <v>25</v>
      </c>
      <c r="B22" s="37">
        <v>19737</v>
      </c>
      <c r="C22" s="37">
        <v>83</v>
      </c>
      <c r="D22" s="37">
        <v>30</v>
      </c>
      <c r="E22" s="38">
        <v>47</v>
      </c>
      <c r="F22" s="38">
        <v>3</v>
      </c>
      <c r="G22" s="38">
        <v>71</v>
      </c>
      <c r="H22" s="38" t="s">
        <v>41</v>
      </c>
    </row>
    <row r="23" spans="1:8" s="11" customFormat="1" ht="19.5" customHeight="1">
      <c r="A23" s="44" t="s">
        <v>26</v>
      </c>
      <c r="B23" s="40">
        <v>13665</v>
      </c>
      <c r="C23" s="40">
        <v>54</v>
      </c>
      <c r="D23" s="40">
        <v>24</v>
      </c>
      <c r="E23" s="41">
        <v>10</v>
      </c>
      <c r="F23" s="41">
        <v>0</v>
      </c>
      <c r="G23" s="41">
        <v>43</v>
      </c>
      <c r="H23" s="42" t="s">
        <v>42</v>
      </c>
    </row>
    <row r="24" spans="1:8" s="11" customFormat="1" ht="19.5" customHeight="1">
      <c r="A24" s="37" t="s">
        <v>27</v>
      </c>
      <c r="B24" s="37">
        <v>1659</v>
      </c>
      <c r="C24" s="37">
        <v>1</v>
      </c>
      <c r="D24" s="38">
        <v>4</v>
      </c>
      <c r="E24" s="38">
        <v>5</v>
      </c>
      <c r="F24" s="38">
        <v>0</v>
      </c>
      <c r="G24" s="38">
        <v>10</v>
      </c>
      <c r="H24" s="38" t="s">
        <v>29</v>
      </c>
    </row>
    <row r="25" spans="1:8" s="11" customFormat="1" ht="19.5" customHeight="1">
      <c r="A25" s="20" t="s">
        <v>60</v>
      </c>
      <c r="B25" s="20">
        <f aca="true" t="shared" si="0" ref="B25:G25">SUM(B8:B24)</f>
        <v>560330</v>
      </c>
      <c r="C25" s="20">
        <f t="shared" si="0"/>
        <v>4819</v>
      </c>
      <c r="D25" s="20">
        <f t="shared" si="0"/>
        <v>759</v>
      </c>
      <c r="E25" s="20">
        <f t="shared" si="0"/>
        <v>3758</v>
      </c>
      <c r="F25" s="20">
        <f t="shared" si="0"/>
        <v>3541</v>
      </c>
      <c r="G25" s="20">
        <f t="shared" si="0"/>
        <v>1162</v>
      </c>
      <c r="H25" s="21" t="s">
        <v>61</v>
      </c>
    </row>
    <row r="26" spans="1:8" s="11" customFormat="1" ht="19.5" customHeight="1">
      <c r="A26" s="44" t="s">
        <v>47</v>
      </c>
      <c r="B26" s="40">
        <v>48306</v>
      </c>
      <c r="C26" s="40">
        <v>962</v>
      </c>
      <c r="D26" s="40">
        <v>90</v>
      </c>
      <c r="E26" s="41">
        <v>1512</v>
      </c>
      <c r="F26" s="41">
        <v>210</v>
      </c>
      <c r="G26" s="41">
        <v>243</v>
      </c>
      <c r="H26" s="42" t="s">
        <v>44</v>
      </c>
    </row>
    <row r="27" spans="1:8" s="11" customFormat="1" ht="19.5" customHeight="1">
      <c r="A27" s="37" t="s">
        <v>48</v>
      </c>
      <c r="B27" s="37">
        <v>16124</v>
      </c>
      <c r="C27" s="37">
        <v>799</v>
      </c>
      <c r="D27" s="37">
        <v>36</v>
      </c>
      <c r="E27" s="38">
        <v>209</v>
      </c>
      <c r="F27" s="38">
        <v>13</v>
      </c>
      <c r="G27" s="38">
        <v>55</v>
      </c>
      <c r="H27" s="38" t="s">
        <v>45</v>
      </c>
    </row>
    <row r="28" spans="1:8" s="11" customFormat="1" ht="19.5" customHeight="1">
      <c r="A28" s="45" t="s">
        <v>49</v>
      </c>
      <c r="B28" s="40">
        <v>11786</v>
      </c>
      <c r="C28" s="40">
        <v>384</v>
      </c>
      <c r="D28" s="40">
        <v>16</v>
      </c>
      <c r="E28" s="41">
        <v>70</v>
      </c>
      <c r="F28" s="41">
        <v>1</v>
      </c>
      <c r="G28" s="41">
        <v>36</v>
      </c>
      <c r="H28" s="42" t="s">
        <v>28</v>
      </c>
    </row>
    <row r="29" spans="1:8" s="11" customFormat="1" ht="19.5" customHeight="1">
      <c r="A29" s="20" t="s">
        <v>60</v>
      </c>
      <c r="B29" s="20">
        <f aca="true" t="shared" si="1" ref="B29:G29">SUM(B26:B28)</f>
        <v>76216</v>
      </c>
      <c r="C29" s="20">
        <f t="shared" si="1"/>
        <v>2145</v>
      </c>
      <c r="D29" s="20">
        <f t="shared" si="1"/>
        <v>142</v>
      </c>
      <c r="E29" s="20">
        <f t="shared" si="1"/>
        <v>1791</v>
      </c>
      <c r="F29" s="20">
        <f t="shared" si="1"/>
        <v>224</v>
      </c>
      <c r="G29" s="20">
        <f t="shared" si="1"/>
        <v>334</v>
      </c>
      <c r="H29" s="21" t="s">
        <v>61</v>
      </c>
    </row>
    <row r="30" spans="1:8" s="11" customFormat="1" ht="19.5" customHeight="1">
      <c r="A30" s="20" t="s">
        <v>62</v>
      </c>
      <c r="B30" s="21">
        <f aca="true" t="shared" si="2" ref="B30:G30">B25+B29</f>
        <v>636546</v>
      </c>
      <c r="C30" s="21">
        <f t="shared" si="2"/>
        <v>6964</v>
      </c>
      <c r="D30" s="21">
        <f t="shared" si="2"/>
        <v>901</v>
      </c>
      <c r="E30" s="21">
        <f t="shared" si="2"/>
        <v>5549</v>
      </c>
      <c r="F30" s="21">
        <f t="shared" si="2"/>
        <v>3765</v>
      </c>
      <c r="G30" s="21">
        <f t="shared" si="2"/>
        <v>1496</v>
      </c>
      <c r="H30" s="21" t="s">
        <v>63</v>
      </c>
    </row>
    <row r="31" spans="1:8" s="7" customFormat="1" ht="19.5" customHeight="1">
      <c r="A31" s="46" t="s">
        <v>0</v>
      </c>
      <c r="B31" s="46"/>
      <c r="C31" s="46"/>
      <c r="D31" s="47"/>
      <c r="E31" s="48" t="s">
        <v>51</v>
      </c>
      <c r="F31" s="48"/>
      <c r="G31" s="48"/>
      <c r="H31" s="48"/>
    </row>
    <row r="32" spans="1:8" s="7" customFormat="1" ht="19.5" customHeight="1">
      <c r="A32" s="49" t="s">
        <v>64</v>
      </c>
      <c r="B32" s="49"/>
      <c r="C32" s="49"/>
      <c r="D32" s="50"/>
      <c r="E32" s="50"/>
      <c r="F32" s="51" t="s">
        <v>65</v>
      </c>
      <c r="G32" s="51"/>
      <c r="H32" s="51"/>
    </row>
    <row r="33" spans="1:8" s="7" customFormat="1" ht="17.25">
      <c r="A33" s="26"/>
      <c r="B33" s="26"/>
      <c r="C33" s="26"/>
      <c r="D33" s="22"/>
      <c r="E33" s="22"/>
      <c r="F33" s="22"/>
      <c r="G33" s="22"/>
      <c r="H33" s="22"/>
    </row>
    <row r="34" spans="1:8" ht="18">
      <c r="A34" s="12"/>
      <c r="B34" s="12"/>
      <c r="C34" s="12"/>
      <c r="D34" s="13"/>
      <c r="E34" s="13"/>
      <c r="F34" s="13"/>
      <c r="G34" s="13"/>
      <c r="H34" s="13"/>
    </row>
    <row r="35" spans="1:8" ht="18">
      <c r="A35" s="14"/>
      <c r="B35" s="14"/>
      <c r="C35" s="14"/>
      <c r="D35" s="13"/>
      <c r="E35" s="13"/>
      <c r="F35" s="13"/>
      <c r="G35" s="13"/>
      <c r="H35" s="13"/>
    </row>
    <row r="36" spans="1:8" ht="18">
      <c r="A36" s="14"/>
      <c r="B36" s="14"/>
      <c r="C36" s="14"/>
      <c r="D36" s="13"/>
      <c r="E36" s="13"/>
      <c r="F36" s="13"/>
      <c r="G36" s="13"/>
      <c r="H36" s="13"/>
    </row>
    <row r="37" spans="1:8" ht="18">
      <c r="A37" s="14"/>
      <c r="B37" s="14"/>
      <c r="C37" s="14"/>
      <c r="D37" s="13"/>
      <c r="E37" s="13"/>
      <c r="F37" s="13"/>
      <c r="G37" s="13"/>
      <c r="H37" s="13"/>
    </row>
    <row r="38" spans="1:8" ht="18">
      <c r="A38" s="14"/>
      <c r="B38" s="14"/>
      <c r="C38" s="14"/>
      <c r="D38" s="12"/>
      <c r="E38" s="13"/>
      <c r="F38" s="13"/>
      <c r="G38" s="13"/>
      <c r="H38" s="13"/>
    </row>
    <row r="39" spans="1:8" ht="18">
      <c r="A39" s="14"/>
      <c r="B39" s="14"/>
      <c r="C39" s="14"/>
      <c r="D39" s="13"/>
      <c r="E39" s="13"/>
      <c r="F39" s="13"/>
      <c r="G39" s="13"/>
      <c r="H39" s="13"/>
    </row>
    <row r="40" spans="5:8" ht="18">
      <c r="E40" s="13"/>
      <c r="F40" s="13"/>
      <c r="G40" s="13"/>
      <c r="H40" s="13"/>
    </row>
  </sheetData>
  <sheetProtection/>
  <mergeCells count="18">
    <mergeCell ref="G1:H1"/>
    <mergeCell ref="B6:B7"/>
    <mergeCell ref="E31:H31"/>
    <mergeCell ref="A2:D2"/>
    <mergeCell ref="E2:H2"/>
    <mergeCell ref="A1:B1"/>
    <mergeCell ref="H4:H7"/>
    <mergeCell ref="A4:A7"/>
    <mergeCell ref="D33:H33"/>
    <mergeCell ref="C6:C7"/>
    <mergeCell ref="A32:C32"/>
    <mergeCell ref="A31:C31"/>
    <mergeCell ref="B4:B5"/>
    <mergeCell ref="A33:C33"/>
    <mergeCell ref="F32:H32"/>
    <mergeCell ref="D4:G4"/>
    <mergeCell ref="D5:G5"/>
    <mergeCell ref="C4:C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80" r:id="rId1"/>
  <headerFooter alignWithMargins="0">
    <oddFooter>&amp;C&amp;13 9 - 9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محمد الحكمي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hp</cp:lastModifiedBy>
  <cp:lastPrinted>2017-02-22T06:18:32Z</cp:lastPrinted>
  <dcterms:created xsi:type="dcterms:W3CDTF">2000-07-22T09:40:04Z</dcterms:created>
  <dcterms:modified xsi:type="dcterms:W3CDTF">2017-03-19T12:04:40Z</dcterms:modified>
  <cp:category/>
  <cp:version/>
  <cp:contentType/>
  <cp:contentStatus/>
</cp:coreProperties>
</file>