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الكتاب الاحصائي 2016-52\اكسل\Excel1\"/>
    </mc:Choice>
  </mc:AlternateContent>
  <bookViews>
    <workbookView xWindow="0" yWindow="0" windowWidth="15360" windowHeight="6075"/>
  </bookViews>
  <sheets>
    <sheet name="2010 (3)" sheetId="1" r:id="rId1"/>
    <sheet name="Sheet1" sheetId="2" r:id="rId2"/>
  </sheets>
  <externalReferences>
    <externalReference r:id="rId3"/>
    <externalReference r:id="rId4"/>
    <externalReference r:id="rId5"/>
  </externalReferences>
  <definedNames>
    <definedName name="\d" localSheetId="0">'[1]2020(س ذ)'!#REF!</definedName>
    <definedName name="\d">'[2]2020(س ذ)'!#REF!</definedName>
    <definedName name="\g" localSheetId="0">'[1]2020(س ذ)'!#REF!</definedName>
    <definedName name="\g">'[2]2020(س ذ)'!#REF!</definedName>
    <definedName name="\h" localSheetId="0">'[1]2020(س ذ)'!#REF!</definedName>
    <definedName name="\h">'[2]2020(س ذ)'!#REF!</definedName>
    <definedName name="\m" localSheetId="0">'[1]2020(س ذ)'!#REF!</definedName>
    <definedName name="\m">'[2]2020(س ذ)'!#REF!</definedName>
    <definedName name="\s" localSheetId="0">'[1]2020(س ذ)'!#REF!</definedName>
    <definedName name="\s">'[2]2020(س ذ)'!#REF!</definedName>
    <definedName name="_1مدن_المدن_حسب_المنطقة" localSheetId="0">#REF!</definedName>
    <definedName name="_1مدن_المدن_حسب_المنطقة">#REF!</definedName>
    <definedName name="an" localSheetId="0">[3]AGEINT!#REF!</definedName>
    <definedName name="an">[3]AGEINT!#REF!</definedName>
    <definedName name="CHKPAS" localSheetId="0">'[1]2020(س ذ)'!#REF!</definedName>
    <definedName name="CHKPAS">'[2]2020(س ذ)'!#REF!</definedName>
    <definedName name="CHKSAVE" localSheetId="0">'[1]2020(س ذ)'!#REF!</definedName>
    <definedName name="CHKSAVE">'[2]2020(س ذ)'!#REF!</definedName>
    <definedName name="d" localSheetId="0">[3]AGEINT!#REF!</definedName>
    <definedName name="d">[3]AGEINT!#REF!</definedName>
    <definedName name="ERR_LOC" localSheetId="0">'[1]2020(س ذ)'!#REF!</definedName>
    <definedName name="ERR_LOC">'[2]2020(س ذ)'!#REF!</definedName>
    <definedName name="ERR_MSG" localSheetId="0">'[1]2020(س ذ)'!#REF!</definedName>
    <definedName name="ERR_MSG">'[2]2020(س ذ)'!#REF!</definedName>
    <definedName name="FILENAME" localSheetId="0">'[1]2020(س ذ)'!#REF!</definedName>
    <definedName name="FILENAME">'[2]2020(س ذ)'!#REF!</definedName>
    <definedName name="FLOPDIR" localSheetId="0">'[1]2020(س ذ)'!#REF!</definedName>
    <definedName name="FLOPDIR">'[2]2020(س ذ)'!#REF!</definedName>
    <definedName name="FLOPPY" localSheetId="0">'[1]2020(س ذ)'!#REF!</definedName>
    <definedName name="FLOPPY">'[2]2020(س ذ)'!#REF!</definedName>
    <definedName name="GETFILE" localSheetId="0">'[1]2020(س ذ)'!#REF!</definedName>
    <definedName name="GETFILE">'[2]2020(س ذ)'!#REF!</definedName>
    <definedName name="GRDIR" localSheetId="0">'[1]2020(س ذ)'!#REF!</definedName>
    <definedName name="GRDIR">'[2]2020(س ذ)'!#REF!</definedName>
    <definedName name="MESSAGE" localSheetId="0">'[1]2020(س ذ)'!#REF!</definedName>
    <definedName name="MESSAGE">'[2]2020(س ذ)'!#REF!</definedName>
    <definedName name="mohafdah_mrkz_استعلام" localSheetId="0">#REF!</definedName>
    <definedName name="mohafdah_mrkz_استعلام">#REF!</definedName>
    <definedName name="MSG_CELL" localSheetId="0">'[1]2020(س ذ)'!#REF!</definedName>
    <definedName name="MSG_CELL">'[2]2020(س ذ)'!#REF!</definedName>
    <definedName name="NOPAS" localSheetId="0">'[1]2020(س ذ)'!#REF!</definedName>
    <definedName name="NOPAS">'[2]2020(س ذ)'!#REF!</definedName>
    <definedName name="NOPAS3" localSheetId="0">'[1]2020(س ذ)'!#REF!</definedName>
    <definedName name="NOPAS3">'[2]2020(س ذ)'!#REF!</definedName>
    <definedName name="OLD_MSG" localSheetId="0">'[1]2020(س ذ)'!#REF!</definedName>
    <definedName name="OLD_MSG">'[2]2020(س ذ)'!#REF!</definedName>
    <definedName name="PAS_MSG1" localSheetId="0">'[1]2020(س ذ)'!#REF!</definedName>
    <definedName name="PAS_MSG1">'[2]2020(س ذ)'!#REF!</definedName>
    <definedName name="PAS_MSG2" localSheetId="0">'[1]2020(س ذ)'!#REF!</definedName>
    <definedName name="PAS_MSG2">'[2]2020(س ذ)'!#REF!</definedName>
    <definedName name="PAS_MSG3" localSheetId="0">'[1]2020(س ذ)'!#REF!</definedName>
    <definedName name="PAS_MSG3">'[2]2020(س ذ)'!#REF!</definedName>
    <definedName name="PAUSE" localSheetId="0">'[1]2020(س ذ)'!#REF!</definedName>
    <definedName name="PAUSE">'[2]2020(س ذ)'!#REF!</definedName>
    <definedName name="_xlnm.Print_Area" localSheetId="0">'2010 (3)'!$A$1:$J$24</definedName>
    <definedName name="RESDIR" localSheetId="0">'[1]2020(س ذ)'!#REF!</definedName>
    <definedName name="RESDIR">'[2]2020(س ذ)'!#REF!</definedName>
    <definedName name="RESTYPE" localSheetId="0">'[1]2020(س ذ)'!#REF!</definedName>
    <definedName name="RESTYPE">'[2]2020(س ذ)'!#REF!</definedName>
    <definedName name="RSVMENU" localSheetId="0">'[1]2020(س ذ)'!#REF!</definedName>
    <definedName name="RSVMENU">'[2]2020(س ذ)'!#REF!</definedName>
    <definedName name="s" localSheetId="0">[3]AGEINT!#REF!</definedName>
    <definedName name="s">[3]AGEINT!#REF!</definedName>
    <definedName name="SAVE" localSheetId="0">'[1]2020(س ذ)'!#REF!</definedName>
    <definedName name="SAVE">'[2]2020(س ذ)'!#REF!</definedName>
    <definedName name="SAVE_MSG" localSheetId="0">'[1]2020(س ذ)'!#REF!</definedName>
    <definedName name="SAVE_MSG">'[2]2020(س ذ)'!#REF!</definedName>
    <definedName name="SAVED" localSheetId="0">'[1]2020(س ذ)'!#REF!</definedName>
    <definedName name="SAVED">'[2]2020(س ذ)'!#REF!</definedName>
    <definedName name="SAVENGO" localSheetId="0">'[1]2020(س ذ)'!#REF!</definedName>
    <definedName name="SAVENGO">'[2]2020(س ذ)'!#REF!</definedName>
    <definedName name="TEMP" localSheetId="0">'[1]2020(س ذ)'!#REF!</definedName>
    <definedName name="TEMP">'[2]2020(س ذ)'!#REF!</definedName>
  </definedNames>
  <calcPr calcId="152511"/>
</workbook>
</file>

<file path=xl/calcChain.xml><?xml version="1.0" encoding="utf-8"?>
<calcChain xmlns="http://schemas.openxmlformats.org/spreadsheetml/2006/main">
  <c r="G21" i="1" l="1"/>
  <c r="D21" i="1"/>
  <c r="C21" i="1"/>
  <c r="B21" i="1"/>
  <c r="G20" i="1"/>
  <c r="D20" i="1"/>
  <c r="C20" i="1"/>
  <c r="B20" i="1"/>
  <c r="G19" i="1"/>
  <c r="D19" i="1"/>
  <c r="C19" i="1"/>
  <c r="B19" i="1"/>
  <c r="G18" i="1"/>
  <c r="D18" i="1"/>
  <c r="C18" i="1"/>
  <c r="B18" i="1"/>
  <c r="A18" i="1"/>
  <c r="G17" i="1"/>
  <c r="D17" i="1"/>
  <c r="C17" i="1"/>
  <c r="B17" i="1"/>
  <c r="G16" i="1"/>
  <c r="D16" i="1"/>
  <c r="C16" i="1"/>
  <c r="B16" i="1"/>
  <c r="G15" i="1"/>
  <c r="D15" i="1"/>
  <c r="C15" i="1"/>
  <c r="B15" i="1"/>
  <c r="G14" i="1"/>
  <c r="D14" i="1"/>
  <c r="C14" i="1"/>
  <c r="B14" i="1"/>
  <c r="A14" i="1" s="1"/>
  <c r="G13" i="1"/>
  <c r="D13" i="1"/>
  <c r="C13" i="1"/>
  <c r="B13" i="1"/>
  <c r="G12" i="1"/>
  <c r="D12" i="1"/>
  <c r="C12" i="1"/>
  <c r="B12" i="1"/>
  <c r="G11" i="1"/>
  <c r="D11" i="1"/>
  <c r="C11" i="1"/>
  <c r="B11" i="1"/>
  <c r="G10" i="1"/>
  <c r="D10" i="1"/>
  <c r="C10" i="1"/>
  <c r="B10" i="1"/>
  <c r="A10" i="1" s="1"/>
  <c r="G9" i="1"/>
  <c r="D9" i="1"/>
  <c r="C9" i="1"/>
  <c r="B9" i="1"/>
  <c r="G8" i="1"/>
  <c r="D8" i="1"/>
  <c r="C8" i="1"/>
  <c r="B8" i="1"/>
  <c r="A15" i="1" l="1"/>
  <c r="A16" i="1"/>
  <c r="A17" i="1"/>
  <c r="A11" i="1"/>
  <c r="A12" i="1"/>
  <c r="A13" i="1"/>
  <c r="A8" i="1"/>
  <c r="A9" i="1"/>
  <c r="A19" i="1"/>
  <c r="A20" i="1"/>
  <c r="A21" i="1"/>
  <c r="C22" i="1" l="1"/>
  <c r="A22" i="1" l="1"/>
  <c r="B22" i="1"/>
  <c r="D22" i="1"/>
  <c r="E22" i="1"/>
  <c r="F22" i="1"/>
  <c r="G22" i="1"/>
  <c r="H22" i="1"/>
  <c r="I22" i="1"/>
</calcChain>
</file>

<file path=xl/sharedStrings.xml><?xml version="1.0" encoding="utf-8"?>
<sst xmlns="http://schemas.openxmlformats.org/spreadsheetml/2006/main" count="47" uniqueCount="35">
  <si>
    <t>جملة</t>
  </si>
  <si>
    <t>اناث</t>
  </si>
  <si>
    <t>ذكور</t>
  </si>
  <si>
    <t>Total</t>
  </si>
  <si>
    <t>0-4</t>
  </si>
  <si>
    <t>5 - 9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</si>
  <si>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</si>
  <si>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</si>
  <si>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</si>
  <si>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</si>
  <si>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</si>
  <si>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</si>
  <si>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</si>
  <si>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</si>
  <si>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</si>
  <si>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</si>
  <si>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</si>
  <si>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فئــات العمـــر
Age Groups</t>
  </si>
  <si>
    <t>المصدر: الهيئة العامة للإحصاء</t>
  </si>
  <si>
    <t>الجملة
Total</t>
  </si>
  <si>
    <t>Female</t>
  </si>
  <si>
    <t>Male</t>
  </si>
  <si>
    <t>Source : The General Authority for Statistics (GAStat)</t>
  </si>
  <si>
    <r>
      <t xml:space="preserve">الجملة                          </t>
    </r>
    <r>
      <rPr>
        <sz val="10"/>
        <color theme="0"/>
        <rFont val="Arial"/>
        <family val="2"/>
      </rPr>
      <t>Total</t>
    </r>
  </si>
  <si>
    <r>
      <t xml:space="preserve">غير سعودي           </t>
    </r>
    <r>
      <rPr>
        <sz val="10"/>
        <color theme="0"/>
        <rFont val="Arial"/>
        <family val="2"/>
      </rPr>
      <t>Non - Saudi</t>
    </r>
  </si>
  <si>
    <r>
      <t xml:space="preserve">سعودي                          </t>
    </r>
    <r>
      <rPr>
        <sz val="10"/>
        <color theme="0"/>
        <rFont val="Arial"/>
        <family val="2"/>
      </rPr>
      <t>Saudi</t>
    </r>
  </si>
  <si>
    <t>جدول 1-1</t>
  </si>
  <si>
    <t>Table1-1</t>
  </si>
  <si>
    <t>65 فأكثر</t>
  </si>
  <si>
    <t xml:space="preserve"> Population &amp; Demography</t>
  </si>
  <si>
    <t xml:space="preserve"> السكان في المملكة حسب الجنس وفئات العمر والجنسية
 ( سعودي/ غير سعودي ) في منتصف 2017 م </t>
  </si>
  <si>
    <t xml:space="preserve"> السكان والخصائص الحيوية</t>
  </si>
  <si>
    <t xml:space="preserve"> Population in Kingdom by Gender, Age Group,and Nationality (Saudi/Non-Saudi) - Mid 2017 A.D</t>
  </si>
  <si>
    <t>مسح الخصائص السكانية 2017م</t>
  </si>
  <si>
    <t>Population Characteristics Survey 2017 A.D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</si>
</sst>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0"/>
      <name val="Arial"/>
      <family val="2"/>
    </font>
    <font>
      <sz val="11"/>
      <color theme="1"/>
      <name val="Arial"/>
      <family val="2"/>
      <scheme val="minor"/>
    </font>
    <font>
      <sz val="16"/>
      <name val="PT Bold Heading"/>
      <charset val="178"/>
    </font>
    <font>
      <sz val="10"/>
      <color rgb="FF31869B"/>
      <name val="Frutiger LT Arabic 55 Roman"/>
    </font>
    <font>
      <sz val="12"/>
      <color rgb="FF474D9B"/>
      <name val="Frutiger LT Arabic 45 Light"/>
    </font>
    <font>
      <sz val="8"/>
      <color rgb="FF8C96A7"/>
      <name val="Frutiger LT Arabic 55 Roman"/>
    </font>
    <font>
      <sz val="16"/>
      <name val="Arial"/>
      <family val="2"/>
    </font>
    <font>
      <sz val="10"/>
      <name val="Arial"/>
      <family val="2"/>
    </font>
    <font>
      <sz val="10"/>
      <color theme="0"/>
      <name val="Frutiger LT Arabic 55 Roman"/>
    </font>
    <font>
      <sz val="12"/>
      <color rgb="FF474D9B"/>
      <name val="Frutiger LT Arabic 55 Roman"/>
    </font>
    <font>
      <sz val="10"/>
      <color theme="0"/>
      <name val="Arial"/>
      <family val="2"/>
    </font>
    <font>
      <sz val="10"/>
      <name val="Frutiger LT Arabic 55 Roman"/>
    </font>
    <font>
      <sz val="10"/>
      <name val="Frutiger LT Arabic 45 Light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BA8C2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rgb="FFE6E9F0"/>
        <bgColor indexed="64"/>
      </patternFill>
    </fill>
  </fills>
  <borders count="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3">
    <xf numFmtId="0" fontId="0" fillId="0" borderId="0"/>
    <xf numFmtId="0" fontId="1" fillId="0" borderId="0"/>
    <xf numFmtId="0" fontId="7" fillId="0" borderId="0"/>
  </cellStyleXfs>
  <cellXfs count="27">
    <xf numFmtId="0" fontId="0" fillId="0" borderId="0" xfId="0"/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0" fillId="0" borderId="0" xfId="0" applyFont="1"/>
    <xf numFmtId="0" fontId="0" fillId="2" borderId="0" xfId="0" applyFont="1" applyFill="1"/>
    <xf numFmtId="0" fontId="7" fillId="0" borderId="0" xfId="2"/>
    <xf numFmtId="0" fontId="2" fillId="0" borderId="0" xfId="2" applyFont="1" applyFill="1" applyAlignment="1">
      <alignment vertical="center" readingOrder="2"/>
    </xf>
    <xf numFmtId="0" fontId="5" fillId="0" borderId="0" xfId="2" applyFont="1" applyFill="1" applyBorder="1" applyAlignment="1">
      <alignment horizontal="left" vertical="center"/>
    </xf>
    <xf numFmtId="0" fontId="6" fillId="0" borderId="0" xfId="2" applyFont="1" applyFill="1" applyBorder="1" applyAlignment="1">
      <alignment horizontal="center" vertical="center" shrinkToFit="1"/>
    </xf>
    <xf numFmtId="0" fontId="8" fillId="4" borderId="1" xfId="2" applyFont="1" applyFill="1" applyBorder="1" applyAlignment="1">
      <alignment horizontal="center" vertical="center" wrapText="1" shrinkToFit="1"/>
    </xf>
    <xf numFmtId="0" fontId="11" fillId="5" borderId="3" xfId="2" applyFont="1" applyFill="1" applyBorder="1" applyAlignment="1">
      <alignment horizontal="center" vertical="center"/>
    </xf>
    <xf numFmtId="0" fontId="11" fillId="6" borderId="3" xfId="2" applyFont="1" applyFill="1" applyBorder="1" applyAlignment="1">
      <alignment horizontal="center" vertical="center"/>
    </xf>
    <xf numFmtId="0" fontId="8" fillId="4" borderId="4" xfId="2" applyFont="1" applyFill="1" applyBorder="1" applyAlignment="1">
      <alignment horizontal="center" vertical="center" wrapText="1" shrinkToFit="1"/>
    </xf>
    <xf numFmtId="0" fontId="0" fillId="3" borderId="0" xfId="0" applyFont="1" applyFill="1"/>
    <xf numFmtId="0" fontId="2" fillId="3" borderId="0" xfId="0" applyFont="1" applyFill="1" applyAlignment="1">
      <alignment vertical="center" readingOrder="2"/>
    </xf>
    <xf numFmtId="0" fontId="5" fillId="3" borderId="0" xfId="0" applyFont="1" applyFill="1" applyBorder="1" applyAlignment="1">
      <alignment vertical="center"/>
    </xf>
    <xf numFmtId="0" fontId="8" fillId="4" borderId="3" xfId="2" applyFont="1" applyFill="1" applyBorder="1" applyAlignment="1">
      <alignment horizontal="center" vertical="center" wrapText="1" shrinkToFit="1"/>
    </xf>
    <xf numFmtId="0" fontId="12" fillId="5" borderId="3" xfId="2" applyFont="1" applyFill="1" applyBorder="1" applyAlignment="1">
      <alignment horizontal="center" vertical="center" wrapText="1" shrinkToFit="1"/>
    </xf>
    <xf numFmtId="0" fontId="12" fillId="6" borderId="3" xfId="2" applyFont="1" applyFill="1" applyBorder="1" applyAlignment="1">
      <alignment horizontal="center" vertical="center" wrapText="1" shrinkToFit="1"/>
    </xf>
    <xf numFmtId="0" fontId="3" fillId="3" borderId="0" xfId="2" applyFont="1" applyFill="1" applyBorder="1" applyAlignment="1">
      <alignment horizontal="right" vertical="center" wrapText="1"/>
    </xf>
    <xf numFmtId="0" fontId="3" fillId="3" borderId="0" xfId="2" applyFont="1" applyFill="1" applyBorder="1" applyAlignment="1">
      <alignment horizontal="left" vertical="center" wrapText="1"/>
    </xf>
    <xf numFmtId="0" fontId="9" fillId="0" borderId="0" xfId="2" applyFont="1" applyFill="1" applyBorder="1" applyAlignment="1">
      <alignment horizontal="center" vertical="center" wrapText="1"/>
    </xf>
    <xf numFmtId="0" fontId="4" fillId="0" borderId="2" xfId="2" applyFont="1" applyFill="1" applyBorder="1" applyAlignment="1">
      <alignment horizontal="center" vertical="center" wrapText="1"/>
    </xf>
    <xf numFmtId="0" fontId="8" fillId="4" borderId="3" xfId="2" applyFont="1" applyFill="1" applyBorder="1" applyAlignment="1">
      <alignment horizontal="center" vertical="center" wrapText="1" shrinkToFit="1"/>
    </xf>
    <xf numFmtId="0" fontId="5" fillId="0" borderId="0" xfId="2" applyFont="1" applyFill="1" applyBorder="1" applyAlignment="1">
      <alignment horizontal="right" vertical="center"/>
    </xf>
    <xf numFmtId="0" fontId="5" fillId="0" borderId="0" xfId="2" applyFont="1" applyFill="1" applyBorder="1" applyAlignment="1">
      <alignment horizontal="left" vertical="center"/>
    </xf>
    <xf numFmtId="0" fontId="5" fillId="0" borderId="0" xfId="2" applyFont="1" applyFill="1" applyBorder="1" applyAlignment="1">
      <alignment horizontal="right" vertical="center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colors>
    <mruColors>
      <color rgb="FF8C96A7"/>
      <color rgb="FFE6E9F0"/>
      <color rgb="FFF0F2F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OSHIBA/Downloads/Documents%20and%20Settings/C600ADMIN/Desktop/Documents%20and%20Settings/user/My%20Documents/&#1576;&#1583;&#1575;&#1610;&#1577;%20&#1575;&#1604;&#1593;&#1605;&#1604;%20&#1575;&#1604;&#1587;&#1576;&#1578;18-5/&#1575;&#1604;&#1578;&#1602;&#1583;&#1610;&#1585;%20&#1575;&#1604;&#1606;&#1607;&#1575;&#1574;&#1610;/&#1575;&#1604;&#1585;&#1610;&#1575;&#159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OSHIBA/Downloads/Users/DELL/AppData/Local/Microsoft/Windows/Temporary%20Internet%20Files/Content.Outlook/64Y1Z8C6/Documents%20and%20Settings/user/My%20Documents/&#1576;&#1583;&#1575;&#1610;&#1577;%20&#1575;&#1604;&#1593;&#1605;&#1604;%20&#1575;&#1604;&#1587;&#1576;&#1578;18-5/&#1575;&#1604;&#1578;&#1602;&#1583;&#1610;&#1585;%20&#1575;&#1604;&#1606;&#1607;&#1575;&#1574;&#1610;/&#1575;&#1604;&#1585;&#1610;&#1575;&#1590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OSHIBA/Downloads/Documents%20and%20Settings/user/Desktop/&#1604;&#1605;%20&#1578;&#1601;&#1585;&#1586;/&#1575;&#1604;&#1605;&#1587;&#1578;&#1606;&#1583;&#1575;&#1578;/&#1606;&#1575;&#1589;&#1585;%20&#1575;&#1604;&#1580;&#1585;&#1576;&#1575;&#1569;/&#1575;&#1604;&#1587;&#1603;&#1575;&#1606;&#1610;&#1577;/&#1578;&#1602;&#1583;&#1610;&#1585;%20&#1576;&#1610;&#1575;&#1606;&#1575;&#1578;%20&#1604;&#1604;&#1573;&#1580;&#1578;&#1605;&#1575;&#1593;&#1610;&#1577;/&#1578;&#1602;&#1583;&#1610;&#1585;%201-9-20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4"/>
      <sheetName val="2015"/>
      <sheetName val="2016(س ذ)"/>
      <sheetName val="2017(س ذ)"/>
      <sheetName val="2018(س ذ)"/>
      <sheetName val="2019(س ذ)"/>
      <sheetName val="2020(س ذ)"/>
      <sheetName val="2016 ( س ث)"/>
      <sheetName val="2017 (س ث)"/>
      <sheetName val="2018 (س ث)"/>
      <sheetName val="2019 (س ث)"/>
      <sheetName val="2020 (س ث)"/>
      <sheetName val="2016 (غ س ذ)"/>
      <sheetName val="2017 (غ س ذ)"/>
      <sheetName val="2018 (غ س ذ)"/>
      <sheetName val="2019 (غ س ذ)"/>
      <sheetName val="2020 (غ س ذ)"/>
      <sheetName val="2016 (غ س ث)"/>
      <sheetName val="2017 (غ س ث)"/>
      <sheetName val="2018 (غ س ث)"/>
      <sheetName val="2019 (غ س ث)"/>
      <sheetName val="2020 (غ س ث)"/>
      <sheetName val="2016"/>
      <sheetName val="2017"/>
      <sheetName val="2018"/>
      <sheetName val="2019"/>
      <sheetName val="2020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4"/>
      <sheetName val="2015"/>
      <sheetName val="2016(س ذ)"/>
      <sheetName val="2017(س ذ)"/>
      <sheetName val="2018(س ذ)"/>
      <sheetName val="2019(س ذ)"/>
      <sheetName val="2020(س ذ)"/>
      <sheetName val="2016 ( س ث)"/>
      <sheetName val="2017 (س ث)"/>
      <sheetName val="2018 (س ث)"/>
      <sheetName val="2019 (س ث)"/>
      <sheetName val="2020 (س ث)"/>
      <sheetName val="2016 (غ س ذ)"/>
      <sheetName val="2017 (غ س ذ)"/>
      <sheetName val="2018 (غ س ذ)"/>
      <sheetName val="2019 (غ س ذ)"/>
      <sheetName val="2020 (غ س ذ)"/>
      <sheetName val="2016 (غ س ث)"/>
      <sheetName val="2017 (غ س ث)"/>
      <sheetName val="2018 (غ س ث)"/>
      <sheetName val="2019 (غ س ث)"/>
      <sheetName val="2020 (غ س ث)"/>
      <sheetName val="2016"/>
      <sheetName val="2017"/>
      <sheetName val="2018"/>
      <sheetName val="2019"/>
      <sheetName val="2020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سعودي"/>
      <sheetName val="غير سعودي"/>
      <sheetName val="AGEINT"/>
      <sheetName val="AGEINT (2)"/>
      <sheetName val="سعودي (2)"/>
      <sheetName val="غير سعودي (2)"/>
      <sheetName val="ورقة7"/>
    </sheetNames>
    <sheetDataSet>
      <sheetData sheetId="0"/>
      <sheetData sheetId="1"/>
      <sheetData sheetId="2"/>
      <sheetData sheetId="3" refreshError="1"/>
      <sheetData sheetId="4"/>
      <sheetData sheetId="5"/>
      <sheetData sheetId="6" refreshError="1"/>
    </sheetDataSet>
  </externalBook>
</externalLink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V24"/>
  <sheetViews>
    <sheetView tabSelected="1" view="pageBreakPreview" zoomScale="115" zoomScaleSheetLayoutView="115" workbookViewId="0">
      <selection activeCell="G9" sqref="G9"/>
    </sheetView>
  </sheetViews>
  <sheetFormatPr defaultRowHeight="20.100000000000001" customHeight="1"/>
  <cols>
    <col min="1" max="1" width="12.85546875" style="3" customWidth="1"/>
    <col min="2" max="9" width="11.42578125" style="3" customWidth="1"/>
    <col min="10" max="10" width="13" style="3" customWidth="1"/>
    <col min="11" max="11" width="12.85546875" style="3" customWidth="1"/>
    <col min="12" max="16384" width="9.140625" style="3"/>
  </cols>
  <sheetData>
    <row r="1" spans="1:11" ht="20.100000000000001" customHeight="1">
      <c r="A1" s="20" t="s">
        <v>29</v>
      </c>
      <c r="B1" s="20"/>
      <c r="C1" s="20"/>
      <c r="D1" s="5"/>
      <c r="E1" s="5"/>
      <c r="F1" s="5"/>
      <c r="G1" s="5"/>
      <c r="H1" s="5"/>
      <c r="I1" s="19" t="s">
        <v>31</v>
      </c>
      <c r="J1" s="19"/>
    </row>
    <row r="2" spans="1:11" ht="24" customHeight="1">
      <c r="A2" s="21" t="s">
        <v>32</v>
      </c>
      <c r="B2" s="21"/>
      <c r="C2" s="21"/>
      <c r="D2" s="21"/>
      <c r="E2" s="21"/>
      <c r="F2" s="21" t="s">
        <v>30</v>
      </c>
      <c r="G2" s="21"/>
      <c r="H2" s="21"/>
      <c r="I2" s="21"/>
      <c r="J2" s="21"/>
      <c r="K2" s="1"/>
    </row>
    <row r="3" spans="1:11" ht="24" customHeight="1">
      <c r="A3" s="21"/>
      <c r="B3" s="21"/>
      <c r="C3" s="21"/>
      <c r="D3" s="21"/>
      <c r="E3" s="21"/>
      <c r="F3" s="21"/>
      <c r="G3" s="21"/>
      <c r="H3" s="21"/>
      <c r="I3" s="21"/>
      <c r="J3" s="21"/>
      <c r="K3" s="1"/>
    </row>
    <row r="4" spans="1:11" ht="20.100000000000001" customHeight="1">
      <c r="A4" s="7" t="s">
        <v>27</v>
      </c>
      <c r="B4" s="7"/>
      <c r="C4" s="7"/>
      <c r="D4" s="8"/>
      <c r="E4" s="22"/>
      <c r="F4" s="22"/>
      <c r="G4" s="22"/>
      <c r="H4" s="8"/>
      <c r="I4" s="8"/>
      <c r="J4" s="24" t="s">
        <v>26</v>
      </c>
      <c r="K4" s="2"/>
    </row>
    <row r="5" spans="1:11" ht="20.100000000000001" customHeight="1">
      <c r="A5" s="23" t="s">
        <v>23</v>
      </c>
      <c r="B5" s="23"/>
      <c r="C5" s="23"/>
      <c r="D5" s="23" t="s">
        <v>24</v>
      </c>
      <c r="E5" s="23"/>
      <c r="F5" s="23"/>
      <c r="G5" s="23" t="s">
        <v>25</v>
      </c>
      <c r="H5" s="23"/>
      <c r="I5" s="23"/>
      <c r="J5" s="23" t="s">
        <v>17</v>
      </c>
    </row>
    <row r="6" spans="1:11" ht="20.100000000000001" customHeight="1">
      <c r="A6" s="9" t="s">
        <v>0</v>
      </c>
      <c r="B6" s="9" t="s">
        <v>1</v>
      </c>
      <c r="C6" s="9" t="s">
        <v>2</v>
      </c>
      <c r="D6" s="9" t="s">
        <v>0</v>
      </c>
      <c r="E6" s="9" t="s">
        <v>1</v>
      </c>
      <c r="F6" s="9" t="s">
        <v>2</v>
      </c>
      <c r="G6" s="9" t="s">
        <v>0</v>
      </c>
      <c r="H6" s="9" t="s">
        <v>1</v>
      </c>
      <c r="I6" s="9" t="s">
        <v>2</v>
      </c>
      <c r="J6" s="23"/>
    </row>
    <row r="7" spans="1:11" ht="20.100000000000001" customHeight="1">
      <c r="A7" s="12" t="s">
        <v>3</v>
      </c>
      <c r="B7" s="12" t="s">
        <v>20</v>
      </c>
      <c r="C7" s="12" t="s">
        <v>21</v>
      </c>
      <c r="D7" s="12" t="s">
        <v>3</v>
      </c>
      <c r="E7" s="12" t="s">
        <v>20</v>
      </c>
      <c r="F7" s="12" t="s">
        <v>21</v>
      </c>
      <c r="G7" s="12" t="s">
        <v>3</v>
      </c>
      <c r="H7" s="12" t="s">
        <v>20</v>
      </c>
      <c r="I7" s="12" t="s">
        <v>21</v>
      </c>
      <c r="J7" s="23"/>
    </row>
    <row r="8" spans="1:11" ht="20.100000000000001" customHeight="1">
      <c r="A8" s="17">
        <f t="shared" ref="A8:A21" si="0">SUM(B8:C8)</f>
        <v>2729420</v>
      </c>
      <c r="B8" s="17">
        <f t="shared" ref="B8:C21" si="1">E8+H8</f>
        <v>1338056</v>
      </c>
      <c r="C8" s="17">
        <f t="shared" si="1"/>
        <v>1391364</v>
      </c>
      <c r="D8" s="17">
        <f t="shared" ref="D8:D21" si="2">F8+E8</f>
        <v>558256</v>
      </c>
      <c r="E8" s="17">
        <v>272306</v>
      </c>
      <c r="F8" s="17">
        <v>285950</v>
      </c>
      <c r="G8" s="17">
        <f t="shared" ref="G8:G21" si="3">I8+H8</f>
        <v>2171164</v>
      </c>
      <c r="H8" s="17">
        <v>1065750</v>
      </c>
      <c r="I8" s="17">
        <v>1105414</v>
      </c>
      <c r="J8" s="10" t="s">
        <v>4</v>
      </c>
    </row>
    <row r="9" spans="1:11" ht="20.100000000000001" customHeight="1">
      <c r="A9" s="18">
        <f t="shared" si="0"/>
        <v>2829879</v>
      </c>
      <c r="B9" s="18">
        <f t="shared" si="1"/>
        <v>1388283</v>
      </c>
      <c r="C9" s="18">
        <f t="shared" si="1"/>
        <v>1441596</v>
      </c>
      <c r="D9" s="18">
        <f t="shared" si="2"/>
        <v>708104</v>
      </c>
      <c r="E9" s="18">
        <v>346298</v>
      </c>
      <c r="F9" s="18">
        <v>361806</v>
      </c>
      <c r="G9" s="18">
        <f t="shared" si="3"/>
        <v>2121775</v>
      </c>
      <c r="H9" s="18">
        <v>1041985</v>
      </c>
      <c r="I9" s="18">
        <v>1079790</v>
      </c>
      <c r="J9" s="11" t="s">
        <v>5</v>
      </c>
    </row>
    <row r="10" spans="1:11" ht="20.100000000000001" customHeight="1">
      <c r="A10" s="17">
        <f t="shared" si="0"/>
        <v>2480081</v>
      </c>
      <c r="B10" s="17">
        <f t="shared" si="1"/>
        <v>1218464</v>
      </c>
      <c r="C10" s="17">
        <f t="shared" si="1"/>
        <v>1261617</v>
      </c>
      <c r="D10" s="17">
        <f t="shared" si="2"/>
        <v>580559</v>
      </c>
      <c r="E10" s="17">
        <v>282535</v>
      </c>
      <c r="F10" s="17">
        <v>298024</v>
      </c>
      <c r="G10" s="17">
        <f t="shared" si="3"/>
        <v>1899522</v>
      </c>
      <c r="H10" s="17">
        <v>935929</v>
      </c>
      <c r="I10" s="17">
        <v>963593</v>
      </c>
      <c r="J10" s="10" t="s">
        <v>6</v>
      </c>
    </row>
    <row r="11" spans="1:11" ht="20.100000000000001" customHeight="1">
      <c r="A11" s="18">
        <f t="shared" si="0"/>
        <v>2261756</v>
      </c>
      <c r="B11" s="18">
        <f t="shared" si="1"/>
        <v>1107108</v>
      </c>
      <c r="C11" s="18">
        <f t="shared" si="1"/>
        <v>1154648</v>
      </c>
      <c r="D11" s="18">
        <f t="shared" si="2"/>
        <v>472587</v>
      </c>
      <c r="E11" s="18">
        <v>228365</v>
      </c>
      <c r="F11" s="18">
        <v>244222</v>
      </c>
      <c r="G11" s="18">
        <f t="shared" si="3"/>
        <v>1789169</v>
      </c>
      <c r="H11" s="18">
        <v>878743</v>
      </c>
      <c r="I11" s="18">
        <v>910426</v>
      </c>
      <c r="J11" s="11" t="s">
        <v>7</v>
      </c>
    </row>
    <row r="12" spans="1:11" ht="20.100000000000001" customHeight="1">
      <c r="A12" s="17">
        <f t="shared" si="0"/>
        <v>2521971</v>
      </c>
      <c r="B12" s="17">
        <f t="shared" si="1"/>
        <v>1179394</v>
      </c>
      <c r="C12" s="17">
        <f t="shared" si="1"/>
        <v>1342577</v>
      </c>
      <c r="D12" s="17">
        <f t="shared" si="2"/>
        <v>503914</v>
      </c>
      <c r="E12" s="17">
        <v>215310</v>
      </c>
      <c r="F12" s="17">
        <v>288604</v>
      </c>
      <c r="G12" s="17">
        <f t="shared" si="3"/>
        <v>2018057</v>
      </c>
      <c r="H12" s="17">
        <v>964084</v>
      </c>
      <c r="I12" s="17">
        <v>1053973</v>
      </c>
      <c r="J12" s="10" t="s">
        <v>8</v>
      </c>
    </row>
    <row r="13" spans="1:11" ht="20.100000000000001" customHeight="1">
      <c r="A13" s="18">
        <f t="shared" si="0"/>
        <v>3106310</v>
      </c>
      <c r="B13" s="18">
        <f t="shared" si="1"/>
        <v>1393713</v>
      </c>
      <c r="C13" s="18">
        <f t="shared" si="1"/>
        <v>1712597</v>
      </c>
      <c r="D13" s="18">
        <f t="shared" si="2"/>
        <v>1169910</v>
      </c>
      <c r="E13" s="18">
        <v>436193</v>
      </c>
      <c r="F13" s="18">
        <v>733717</v>
      </c>
      <c r="G13" s="18">
        <f t="shared" si="3"/>
        <v>1936400</v>
      </c>
      <c r="H13" s="18">
        <v>957520</v>
      </c>
      <c r="I13" s="18">
        <v>978880</v>
      </c>
      <c r="J13" s="11" t="s">
        <v>9</v>
      </c>
    </row>
    <row r="14" spans="1:11" ht="20.100000000000001" customHeight="1">
      <c r="A14" s="17">
        <f t="shared" si="0"/>
        <v>3142086</v>
      </c>
      <c r="B14" s="17">
        <f t="shared" si="1"/>
        <v>1299730</v>
      </c>
      <c r="C14" s="17">
        <f t="shared" si="1"/>
        <v>1842356</v>
      </c>
      <c r="D14" s="17">
        <f t="shared" si="2"/>
        <v>1394354</v>
      </c>
      <c r="E14" s="17">
        <v>433632</v>
      </c>
      <c r="F14" s="17">
        <v>960722</v>
      </c>
      <c r="G14" s="17">
        <f t="shared" si="3"/>
        <v>1747732</v>
      </c>
      <c r="H14" s="17">
        <v>866098</v>
      </c>
      <c r="I14" s="17">
        <v>881634</v>
      </c>
      <c r="J14" s="10" t="s">
        <v>10</v>
      </c>
    </row>
    <row r="15" spans="1:11" ht="20.100000000000001" customHeight="1">
      <c r="A15" s="18">
        <f t="shared" si="0"/>
        <v>3495921</v>
      </c>
      <c r="B15" s="18">
        <f t="shared" si="1"/>
        <v>1311434</v>
      </c>
      <c r="C15" s="18">
        <f t="shared" si="1"/>
        <v>2184487</v>
      </c>
      <c r="D15" s="18">
        <f t="shared" si="2"/>
        <v>1968402</v>
      </c>
      <c r="E15" s="18">
        <v>557205</v>
      </c>
      <c r="F15" s="18">
        <v>1411197</v>
      </c>
      <c r="G15" s="18">
        <f t="shared" si="3"/>
        <v>1527519</v>
      </c>
      <c r="H15" s="18">
        <v>754229</v>
      </c>
      <c r="I15" s="18">
        <v>773290</v>
      </c>
      <c r="J15" s="11" t="s">
        <v>11</v>
      </c>
    </row>
    <row r="16" spans="1:11" ht="20.100000000000001" customHeight="1">
      <c r="A16" s="17">
        <f t="shared" si="0"/>
        <v>3124863</v>
      </c>
      <c r="B16" s="17">
        <f t="shared" si="1"/>
        <v>1137967</v>
      </c>
      <c r="C16" s="17">
        <f t="shared" si="1"/>
        <v>1986896</v>
      </c>
      <c r="D16" s="17">
        <f t="shared" si="2"/>
        <v>1840530</v>
      </c>
      <c r="E16" s="17">
        <v>508131</v>
      </c>
      <c r="F16" s="17">
        <v>1332399</v>
      </c>
      <c r="G16" s="17">
        <f t="shared" si="3"/>
        <v>1284333</v>
      </c>
      <c r="H16" s="17">
        <v>629836</v>
      </c>
      <c r="I16" s="17">
        <v>654497</v>
      </c>
      <c r="J16" s="10" t="s">
        <v>12</v>
      </c>
    </row>
    <row r="17" spans="1:22" ht="20.100000000000001" customHeight="1">
      <c r="A17" s="18">
        <f t="shared" si="0"/>
        <v>2322766</v>
      </c>
      <c r="B17" s="18">
        <f t="shared" si="1"/>
        <v>793049</v>
      </c>
      <c r="C17" s="18">
        <f t="shared" si="1"/>
        <v>1529717</v>
      </c>
      <c r="D17" s="18">
        <f t="shared" si="2"/>
        <v>1252612</v>
      </c>
      <c r="E17" s="18">
        <v>272797</v>
      </c>
      <c r="F17" s="18">
        <v>979815</v>
      </c>
      <c r="G17" s="18">
        <f t="shared" si="3"/>
        <v>1070154</v>
      </c>
      <c r="H17" s="18">
        <v>520252</v>
      </c>
      <c r="I17" s="18">
        <v>549902</v>
      </c>
      <c r="J17" s="11" t="s">
        <v>13</v>
      </c>
    </row>
    <row r="18" spans="1:22" ht="20.100000000000001" customHeight="1">
      <c r="A18" s="17">
        <f t="shared" si="0"/>
        <v>1622877</v>
      </c>
      <c r="B18" s="17">
        <f t="shared" si="1"/>
        <v>517043</v>
      </c>
      <c r="C18" s="17">
        <f t="shared" si="1"/>
        <v>1105834</v>
      </c>
      <c r="D18" s="17">
        <f t="shared" si="2"/>
        <v>769796</v>
      </c>
      <c r="E18" s="17">
        <v>102614</v>
      </c>
      <c r="F18" s="17">
        <v>667182</v>
      </c>
      <c r="G18" s="17">
        <f t="shared" si="3"/>
        <v>853081</v>
      </c>
      <c r="H18" s="17">
        <v>414429</v>
      </c>
      <c r="I18" s="17">
        <v>438652</v>
      </c>
      <c r="J18" s="10" t="s">
        <v>14</v>
      </c>
    </row>
    <row r="19" spans="1:22" ht="20.100000000000001" customHeight="1">
      <c r="A19" s="18">
        <f t="shared" si="0"/>
        <v>1122377</v>
      </c>
      <c r="B19" s="18">
        <f t="shared" si="1"/>
        <v>381069</v>
      </c>
      <c r="C19" s="18">
        <f t="shared" si="1"/>
        <v>741308</v>
      </c>
      <c r="D19" s="18">
        <f t="shared" si="2"/>
        <v>466536</v>
      </c>
      <c r="E19" s="18">
        <v>67052</v>
      </c>
      <c r="F19" s="18">
        <v>399484</v>
      </c>
      <c r="G19" s="18">
        <f t="shared" si="3"/>
        <v>655841</v>
      </c>
      <c r="H19" s="18">
        <v>314017</v>
      </c>
      <c r="I19" s="18">
        <v>341824</v>
      </c>
      <c r="J19" s="11" t="s">
        <v>15</v>
      </c>
    </row>
    <row r="20" spans="1:22" ht="20.100000000000001" customHeight="1">
      <c r="A20" s="17">
        <f t="shared" si="0"/>
        <v>741144</v>
      </c>
      <c r="B20" s="17">
        <f t="shared" si="1"/>
        <v>279657</v>
      </c>
      <c r="C20" s="17">
        <f t="shared" si="1"/>
        <v>461487</v>
      </c>
      <c r="D20" s="17">
        <f t="shared" si="2"/>
        <v>261810</v>
      </c>
      <c r="E20" s="17">
        <v>47970</v>
      </c>
      <c r="F20" s="17">
        <v>213840</v>
      </c>
      <c r="G20" s="17">
        <f t="shared" si="3"/>
        <v>479334</v>
      </c>
      <c r="H20" s="17">
        <v>231687</v>
      </c>
      <c r="I20" s="17">
        <v>247647</v>
      </c>
      <c r="J20" s="10" t="s">
        <v>16</v>
      </c>
    </row>
    <row r="21" spans="1:22" ht="20.100000000000001" customHeight="1">
      <c r="A21" s="18">
        <f t="shared" si="0"/>
        <v>1050885</v>
      </c>
      <c r="B21" s="18">
        <f t="shared" si="1"/>
        <v>496896</v>
      </c>
      <c r="C21" s="18">
        <f t="shared" si="1"/>
        <v>553989</v>
      </c>
      <c r="D21" s="18">
        <f t="shared" si="2"/>
        <v>196604</v>
      </c>
      <c r="E21" s="18">
        <v>60007</v>
      </c>
      <c r="F21" s="18">
        <v>136597</v>
      </c>
      <c r="G21" s="18">
        <f t="shared" si="3"/>
        <v>854281</v>
      </c>
      <c r="H21" s="18">
        <v>436889</v>
      </c>
      <c r="I21" s="18">
        <v>417392</v>
      </c>
      <c r="J21" s="11" t="s">
        <v>28</v>
      </c>
    </row>
    <row r="22" spans="1:22" s="4" customFormat="1" ht="27" customHeight="1">
      <c r="A22" s="16">
        <f t="shared" ref="A22:I22" si="4">SUM(A8:A21)</f>
        <v>32552336</v>
      </c>
      <c r="B22" s="16">
        <f t="shared" si="4"/>
        <v>13841863</v>
      </c>
      <c r="C22" s="16">
        <f t="shared" si="4"/>
        <v>18710473</v>
      </c>
      <c r="D22" s="16">
        <f t="shared" si="4"/>
        <v>12143974</v>
      </c>
      <c r="E22" s="16">
        <f t="shared" si="4"/>
        <v>3830415</v>
      </c>
      <c r="F22" s="16">
        <f t="shared" si="4"/>
        <v>8313559</v>
      </c>
      <c r="G22" s="16">
        <f t="shared" si="4"/>
        <v>20408362</v>
      </c>
      <c r="H22" s="16">
        <f t="shared" si="4"/>
        <v>10011448</v>
      </c>
      <c r="I22" s="16">
        <f t="shared" si="4"/>
        <v>10396914</v>
      </c>
      <c r="J22" s="16" t="s">
        <v>19</v>
      </c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</row>
    <row r="23" spans="1:22" s="4" customFormat="1" ht="20.100000000000001" customHeight="1">
      <c r="A23" s="25" t="s">
        <v>22</v>
      </c>
      <c r="B23" s="25"/>
      <c r="C23" s="25"/>
      <c r="D23" s="25"/>
      <c r="E23" s="25"/>
      <c r="F23" s="6"/>
      <c r="G23" s="26" t="s">
        <v>18</v>
      </c>
      <c r="H23" s="26"/>
      <c r="I23" s="26"/>
      <c r="J23" s="26"/>
      <c r="K23" s="15"/>
      <c r="L23" s="15"/>
      <c r="M23" s="15"/>
      <c r="N23" s="15"/>
      <c r="O23" s="14"/>
      <c r="P23" s="14"/>
      <c r="Q23" s="13"/>
      <c r="R23" s="13"/>
      <c r="S23" s="13"/>
      <c r="T23" s="13"/>
      <c r="U23" s="13"/>
      <c r="V23" s="13"/>
    </row>
    <row r="24" spans="1:22" ht="20.100000000000001" customHeight="1">
      <c r="A24" s="25" t="s">
        <v>34</v>
      </c>
      <c r="B24" s="25"/>
      <c r="C24" s="25"/>
      <c r="H24" s="26" t="s">
        <v>33</v>
      </c>
      <c r="I24" s="26"/>
      <c r="J24" s="26"/>
    </row>
  </sheetData>
  <mergeCells count="13">
    <mergeCell ref="H24:J24"/>
    <mergeCell ref="A24:C24"/>
    <mergeCell ref="I1:J1"/>
    <mergeCell ref="A1:C1"/>
    <mergeCell ref="G23:J23"/>
    <mergeCell ref="A23:E23"/>
    <mergeCell ref="A2:E3"/>
    <mergeCell ref="F2:J3"/>
    <mergeCell ref="E4:G4"/>
    <mergeCell ref="A5:C5"/>
    <mergeCell ref="D5:F5"/>
    <mergeCell ref="G5:I5"/>
    <mergeCell ref="J5:J7"/>
  </mergeCells>
  <printOptions horizontalCentered="1"/>
  <pageMargins left="0.74803149606299213" right="0.74803149606299213" top="0.98425196850393704" bottom="0.83" header="0.51181102362204722" footer="0.51181102362204722"/>
  <pageSetup paperSize="9" scale="8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2</vt:i4>
      </vt:variant>
      <vt:variant>
        <vt:lpstr>نطاقات تمت تسميتها</vt:lpstr>
      </vt:variant>
      <vt:variant>
        <vt:i4>1</vt:i4>
      </vt:variant>
    </vt:vector>
  </HeadingPairs>
  <TitlesOfParts>
    <vt:vector size="3" baseType="lpstr">
      <vt:lpstr>2010 (3)</vt:lpstr>
      <vt:lpstr>Sheet1</vt:lpstr>
      <vt:lpstr>'2010 (3)'!Print_Area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فوزي سلامه التيماني</dc:creator>
  <cp:lastModifiedBy>admin</cp:lastModifiedBy>
  <cp:lastPrinted>2018-03-14T05:52:19Z</cp:lastPrinted>
  <dcterms:created xsi:type="dcterms:W3CDTF">2016-07-25T10:44:16Z</dcterms:created>
  <dcterms:modified xsi:type="dcterms:W3CDTF">2018-03-18T05:12:06Z</dcterms:modified>
</cp:coreProperties>
</file>