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lhomud\Desktop\السكان والخصائص الحيوية 2018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I22" i="1" l="1"/>
  <c r="H22" i="1"/>
  <c r="F22" i="1"/>
  <c r="E22" i="1"/>
  <c r="D22" i="1"/>
  <c r="C22" i="1"/>
  <c r="B22" i="1"/>
  <c r="G21" i="1"/>
  <c r="D21" i="1"/>
  <c r="A21" i="1"/>
  <c r="G20" i="1"/>
  <c r="D20" i="1"/>
  <c r="A20" i="1"/>
  <c r="G19" i="1"/>
  <c r="D19" i="1"/>
  <c r="A19" i="1"/>
  <c r="G18" i="1"/>
  <c r="D18" i="1"/>
  <c r="A18" i="1"/>
  <c r="G17" i="1"/>
  <c r="D17" i="1"/>
  <c r="A17" i="1"/>
  <c r="G16" i="1"/>
  <c r="D16" i="1"/>
  <c r="A16" i="1"/>
  <c r="G15" i="1"/>
  <c r="D15" i="1"/>
  <c r="A15" i="1"/>
  <c r="G14" i="1"/>
  <c r="D14" i="1"/>
  <c r="A14" i="1"/>
  <c r="G13" i="1"/>
  <c r="D13" i="1"/>
  <c r="A13" i="1"/>
  <c r="G12" i="1"/>
  <c r="D12" i="1"/>
  <c r="A12" i="1"/>
  <c r="G11" i="1"/>
  <c r="D11" i="1"/>
  <c r="A11" i="1"/>
  <c r="G10" i="1"/>
  <c r="D10" i="1"/>
  <c r="A10" i="1"/>
  <c r="G9" i="1"/>
  <c r="D9" i="1"/>
  <c r="A9" i="1"/>
  <c r="G8" i="1"/>
  <c r="G22" i="1" s="1"/>
  <c r="D8" i="1"/>
  <c r="A8" i="1"/>
  <c r="A22" i="1" s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<sst xmlns="http://schemas.openxmlformats.org/spreadsheetml/2006/main" count="47" uniqueCount="35">
  <si>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</si>
  <si>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</si>
  <si>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</si>
  <si>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</si>
  <si>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</si>
  <si>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</si>
  <si>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</si>
  <si>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</si>
  <si>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</si>
  <si>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</si>
  <si>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</si>
  <si>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</si>
  <si>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</si>
  <si>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</si>
  <si>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</si>
  <si>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</si>
  <si>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</si>
  <si>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</si>
  <si>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</si>
  <si>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</si>
  <si>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Source :The General Authority for Statistics (GAStat)</t>
  </si>
  <si>
    <t>Male</t>
  </si>
  <si>
    <t>Female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</si>
  <si>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</si>
  <si>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</si>
  <si>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</si>
  <si>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1-4</t>
  </si>
  <si>
    <t>Table 1-4</t>
  </si>
  <si>
    <t xml:space="preserve"> Population &amp; Demography</t>
  </si>
  <si>
    <t>65 فأكثر</t>
  </si>
  <si>
    <t xml:space="preserve"> السكان والخصائص الحيوية</t>
  </si>
  <si>
    <t xml:space="preserve"> Population in Al-Madinah Al-Monawarah region by gender, age group, and  nationality (Saudi/Non-Saudi) - Mid 2018 A.D</t>
  </si>
  <si>
    <t xml:space="preserve"> السكان في منطقة المدينة المنورة حسب الجنس وفئات العمر والجنسية
 (سعودي/ غير سعودي) في منتصف 2018 م</t>
  </si>
  <si>
    <t xml:space="preserve"> .تقديرات أولية في منتصف العام مبنية من واقع نتائج المسح الديموغرافي2016م*</t>
  </si>
  <si>
    <t>* Preliminary estimates the middle of the year  based on demographic survey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</si>
</sst>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6" fillId="4" borderId="2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 shrinkToFit="1"/>
    </xf>
    <xf numFmtId="3" fontId="11" fillId="5" borderId="1" xfId="1" applyNumberFormat="1" applyFont="1" applyFill="1" applyBorder="1" applyAlignment="1">
      <alignment horizontal="center" vertical="center" wrapText="1" shrinkToFit="1"/>
    </xf>
    <xf numFmtId="3" fontId="11" fillId="6" borderId="1" xfId="1" applyNumberFormat="1" applyFont="1" applyFill="1" applyBorder="1" applyAlignment="1">
      <alignment horizontal="center" vertical="center" wrapText="1" shrinkToFit="1"/>
    </xf>
    <xf numFmtId="3" fontId="6" fillId="4" borderId="1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shrinkToFit="1" readingOrder="2"/>
    </xf>
    <xf numFmtId="0" fontId="5" fillId="0" borderId="0" xfId="0" applyNumberFormat="1" applyFont="1" applyFill="1" applyBorder="1" applyAlignment="1">
      <alignment horizontal="center" vertical="center" shrinkToFit="1" readingOrder="2"/>
    </xf>
    <xf numFmtId="0" fontId="6" fillId="4" borderId="1" xfId="0" applyFont="1" applyFill="1" applyBorder="1" applyAlignment="1">
      <alignment horizontal="center" vertical="center" wrapText="1" shrinkToFit="1"/>
    </xf>
    <xf numFmtId="2" fontId="3" fillId="0" borderId="0" xfId="1" applyNumberFormat="1" applyFont="1" applyFill="1" applyBorder="1" applyAlignment="1">
      <alignment horizontal="left" vertical="center"/>
    </xf>
    <xf numFmtId="2" fontId="0" fillId="0" borderId="0" xfId="0" applyNumberForma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9F0"/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view="pageBreakPreview" zoomScale="115" zoomScaleSheetLayoutView="115" workbookViewId="0">
      <selection activeCell="K24" sqref="K24"/>
    </sheetView>
  </sheetViews>
  <sheetFormatPr defaultRowHeight="20.100000000000001" customHeight="1" x14ac:dyDescent="0.2"/>
  <cols>
    <col min="1" max="9" width="13.85546875" style="4" customWidth="1"/>
    <col min="10" max="10" width="17.85546875" style="4" customWidth="1"/>
    <col min="11" max="16384" width="9.140625" style="4"/>
  </cols>
  <sheetData>
    <row r="1" spans="1:15" s="6" customFormat="1" ht="20.100000000000001" customHeight="1" x14ac:dyDescent="0.2">
      <c r="A1" s="20" t="s">
        <v>28</v>
      </c>
      <c r="B1" s="20"/>
      <c r="C1" s="1"/>
      <c r="D1" s="1"/>
      <c r="E1" s="1"/>
      <c r="F1" s="1"/>
      <c r="G1" s="1"/>
      <c r="H1" s="1"/>
      <c r="I1" s="19" t="s">
        <v>30</v>
      </c>
      <c r="J1" s="19"/>
      <c r="K1" s="1"/>
      <c r="L1" s="1"/>
      <c r="M1" s="1"/>
      <c r="N1" s="1"/>
      <c r="O1" s="1"/>
    </row>
    <row r="2" spans="1:15" ht="24.75" customHeight="1" x14ac:dyDescent="0.2">
      <c r="A2" s="23" t="s">
        <v>31</v>
      </c>
      <c r="B2" s="23"/>
      <c r="C2" s="23"/>
      <c r="D2" s="23"/>
      <c r="E2" s="23"/>
      <c r="F2" s="23" t="s">
        <v>32</v>
      </c>
      <c r="G2" s="23"/>
      <c r="H2" s="23"/>
      <c r="I2" s="23"/>
      <c r="J2" s="23"/>
    </row>
    <row r="3" spans="1:15" ht="24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5" ht="20.100000000000001" customHeight="1" x14ac:dyDescent="0.2">
      <c r="A4" s="2" t="s">
        <v>27</v>
      </c>
      <c r="B4" s="2"/>
      <c r="C4" s="2"/>
      <c r="D4" s="5"/>
      <c r="E4" s="24"/>
      <c r="F4" s="25"/>
      <c r="G4" s="25"/>
      <c r="H4" s="5"/>
      <c r="I4" s="5"/>
      <c r="J4" s="14" t="s">
        <v>26</v>
      </c>
    </row>
    <row r="5" spans="1:15" ht="20.100000000000001" customHeight="1" x14ac:dyDescent="0.2">
      <c r="A5" s="26" t="s">
        <v>23</v>
      </c>
      <c r="B5" s="26"/>
      <c r="C5" s="26"/>
      <c r="D5" s="26" t="s">
        <v>24</v>
      </c>
      <c r="E5" s="26"/>
      <c r="F5" s="26"/>
      <c r="G5" s="26" t="s">
        <v>25</v>
      </c>
      <c r="H5" s="26"/>
      <c r="I5" s="26"/>
      <c r="J5" s="26" t="s">
        <v>17</v>
      </c>
    </row>
    <row r="6" spans="1:15" ht="20.100000000000001" customHeight="1" x14ac:dyDescent="0.2">
      <c r="A6" s="7" t="s">
        <v>0</v>
      </c>
      <c r="B6" s="7" t="s">
        <v>1</v>
      </c>
      <c r="C6" s="7" t="s">
        <v>2</v>
      </c>
      <c r="D6" s="7" t="s">
        <v>0</v>
      </c>
      <c r="E6" s="7" t="s">
        <v>1</v>
      </c>
      <c r="F6" s="7" t="s">
        <v>2</v>
      </c>
      <c r="G6" s="7" t="s">
        <v>0</v>
      </c>
      <c r="H6" s="7" t="s">
        <v>1</v>
      </c>
      <c r="I6" s="7" t="s">
        <v>2</v>
      </c>
      <c r="J6" s="26"/>
    </row>
    <row r="7" spans="1:15" ht="20.100000000000001" customHeight="1" x14ac:dyDescent="0.2">
      <c r="A7" s="10" t="s">
        <v>3</v>
      </c>
      <c r="B7" s="10" t="s">
        <v>22</v>
      </c>
      <c r="C7" s="10" t="s">
        <v>21</v>
      </c>
      <c r="D7" s="10" t="s">
        <v>3</v>
      </c>
      <c r="E7" s="10" t="s">
        <v>22</v>
      </c>
      <c r="F7" s="10" t="s">
        <v>21</v>
      </c>
      <c r="G7" s="10" t="s">
        <v>3</v>
      </c>
      <c r="H7" s="10" t="s">
        <v>22</v>
      </c>
      <c r="I7" s="10" t="s">
        <v>21</v>
      </c>
      <c r="J7" s="26"/>
    </row>
    <row r="8" spans="1:15" ht="20.100000000000001" customHeight="1" x14ac:dyDescent="0.2">
      <c r="A8" s="16">
        <f>SUM(B8:C8)</f>
        <v>190335</v>
      </c>
      <c r="B8" s="16">
        <v>95491</v>
      </c>
      <c r="C8" s="16">
        <v>94844</v>
      </c>
      <c r="D8" s="12">
        <f>SUM(E8:F8)</f>
        <v>35339</v>
      </c>
      <c r="E8" s="12">
        <v>17745</v>
      </c>
      <c r="F8" s="12">
        <v>17594</v>
      </c>
      <c r="G8" s="16">
        <f>SUM(H8:I8)</f>
        <v>154996</v>
      </c>
      <c r="H8" s="16">
        <v>77746</v>
      </c>
      <c r="I8" s="16">
        <v>77250</v>
      </c>
      <c r="J8" s="8" t="s">
        <v>4</v>
      </c>
    </row>
    <row r="9" spans="1:15" ht="20.100000000000001" customHeight="1" x14ac:dyDescent="0.2">
      <c r="A9" s="17">
        <f t="shared" ref="A9:A21" si="0">SUM(B9:C9)</f>
        <v>199100</v>
      </c>
      <c r="B9" s="17">
        <v>100418</v>
      </c>
      <c r="C9" s="17">
        <v>98682</v>
      </c>
      <c r="D9" s="13">
        <f t="shared" ref="D9:D21" si="1">SUM(E9:F9)</f>
        <v>45356</v>
      </c>
      <c r="E9" s="13">
        <v>23510</v>
      </c>
      <c r="F9" s="13">
        <v>21846</v>
      </c>
      <c r="G9" s="17">
        <f t="shared" ref="G9:G21" si="2">SUM(H9:I9)</f>
        <v>153744</v>
      </c>
      <c r="H9" s="17">
        <v>76908</v>
      </c>
      <c r="I9" s="17">
        <v>76836</v>
      </c>
      <c r="J9" s="9" t="s">
        <v>5</v>
      </c>
    </row>
    <row r="10" spans="1:15" ht="20.100000000000001" customHeight="1" x14ac:dyDescent="0.2">
      <c r="A10" s="16">
        <f t="shared" si="0"/>
        <v>176404</v>
      </c>
      <c r="B10" s="16">
        <v>88931</v>
      </c>
      <c r="C10" s="16">
        <v>87473</v>
      </c>
      <c r="D10" s="12">
        <f t="shared" si="1"/>
        <v>37383</v>
      </c>
      <c r="E10" s="12">
        <v>19429</v>
      </c>
      <c r="F10" s="12">
        <v>17954</v>
      </c>
      <c r="G10" s="16">
        <f t="shared" si="2"/>
        <v>139021</v>
      </c>
      <c r="H10" s="16">
        <v>69502</v>
      </c>
      <c r="I10" s="16">
        <v>69519</v>
      </c>
      <c r="J10" s="8" t="s">
        <v>6</v>
      </c>
    </row>
    <row r="11" spans="1:15" ht="20.100000000000001" customHeight="1" x14ac:dyDescent="0.2">
      <c r="A11" s="17">
        <f t="shared" si="0"/>
        <v>158710</v>
      </c>
      <c r="B11" s="17">
        <v>79886</v>
      </c>
      <c r="C11" s="17">
        <v>78824</v>
      </c>
      <c r="D11" s="13">
        <f t="shared" si="1"/>
        <v>31389</v>
      </c>
      <c r="E11" s="13">
        <v>16801</v>
      </c>
      <c r="F11" s="13">
        <v>14588</v>
      </c>
      <c r="G11" s="17">
        <f t="shared" si="2"/>
        <v>127321</v>
      </c>
      <c r="H11" s="17">
        <v>63085</v>
      </c>
      <c r="I11" s="17">
        <v>64236</v>
      </c>
      <c r="J11" s="9" t="s">
        <v>7</v>
      </c>
    </row>
    <row r="12" spans="1:15" ht="20.100000000000001" customHeight="1" x14ac:dyDescent="0.2">
      <c r="A12" s="16">
        <f t="shared" si="0"/>
        <v>165864</v>
      </c>
      <c r="B12" s="16">
        <v>79471</v>
      </c>
      <c r="C12" s="16">
        <v>86393</v>
      </c>
      <c r="D12" s="12">
        <f t="shared" si="1"/>
        <v>32571</v>
      </c>
      <c r="E12" s="12">
        <v>15140</v>
      </c>
      <c r="F12" s="12">
        <v>17431</v>
      </c>
      <c r="G12" s="16">
        <f t="shared" si="2"/>
        <v>133293</v>
      </c>
      <c r="H12" s="16">
        <v>64331</v>
      </c>
      <c r="I12" s="16">
        <v>68962</v>
      </c>
      <c r="J12" s="8" t="s">
        <v>8</v>
      </c>
    </row>
    <row r="13" spans="1:15" ht="20.100000000000001" customHeight="1" x14ac:dyDescent="0.2">
      <c r="A13" s="17">
        <f t="shared" si="0"/>
        <v>191725</v>
      </c>
      <c r="B13" s="17">
        <v>87126</v>
      </c>
      <c r="C13" s="17">
        <v>104599</v>
      </c>
      <c r="D13" s="13">
        <f t="shared" si="1"/>
        <v>71718</v>
      </c>
      <c r="E13" s="13">
        <v>27364</v>
      </c>
      <c r="F13" s="13">
        <v>44354</v>
      </c>
      <c r="G13" s="17">
        <f t="shared" si="2"/>
        <v>120007</v>
      </c>
      <c r="H13" s="17">
        <v>59762</v>
      </c>
      <c r="I13" s="17">
        <v>60245</v>
      </c>
      <c r="J13" s="9" t="s">
        <v>9</v>
      </c>
    </row>
    <row r="14" spans="1:15" ht="20.100000000000001" customHeight="1" x14ac:dyDescent="0.2">
      <c r="A14" s="16">
        <f t="shared" si="0"/>
        <v>195095</v>
      </c>
      <c r="B14" s="16">
        <v>82757</v>
      </c>
      <c r="C14" s="16">
        <v>112338</v>
      </c>
      <c r="D14" s="12">
        <f t="shared" si="1"/>
        <v>82472</v>
      </c>
      <c r="E14" s="12">
        <v>26413</v>
      </c>
      <c r="F14" s="12">
        <v>56059</v>
      </c>
      <c r="G14" s="16">
        <f t="shared" si="2"/>
        <v>112623</v>
      </c>
      <c r="H14" s="16">
        <v>56344</v>
      </c>
      <c r="I14" s="16">
        <v>56279</v>
      </c>
      <c r="J14" s="8" t="s">
        <v>10</v>
      </c>
    </row>
    <row r="15" spans="1:15" ht="20.100000000000001" customHeight="1" x14ac:dyDescent="0.2">
      <c r="A15" s="17">
        <f t="shared" si="0"/>
        <v>212445</v>
      </c>
      <c r="B15" s="17">
        <v>82417</v>
      </c>
      <c r="C15" s="17">
        <v>130028</v>
      </c>
      <c r="D15" s="13">
        <f t="shared" si="1"/>
        <v>111584</v>
      </c>
      <c r="E15" s="13">
        <v>31702</v>
      </c>
      <c r="F15" s="13">
        <v>79882</v>
      </c>
      <c r="G15" s="17">
        <f t="shared" si="2"/>
        <v>100861</v>
      </c>
      <c r="H15" s="17">
        <v>50715</v>
      </c>
      <c r="I15" s="17">
        <v>50146</v>
      </c>
      <c r="J15" s="9" t="s">
        <v>11</v>
      </c>
    </row>
    <row r="16" spans="1:15" ht="20.100000000000001" customHeight="1" x14ac:dyDescent="0.2">
      <c r="A16" s="16">
        <f t="shared" si="0"/>
        <v>202980</v>
      </c>
      <c r="B16" s="16">
        <v>77816</v>
      </c>
      <c r="C16" s="16">
        <v>125164</v>
      </c>
      <c r="D16" s="12">
        <f t="shared" si="1"/>
        <v>110702</v>
      </c>
      <c r="E16" s="12">
        <v>30837</v>
      </c>
      <c r="F16" s="12">
        <v>79865</v>
      </c>
      <c r="G16" s="16">
        <f t="shared" si="2"/>
        <v>92278</v>
      </c>
      <c r="H16" s="16">
        <v>46979</v>
      </c>
      <c r="I16" s="16">
        <v>45299</v>
      </c>
      <c r="J16" s="8" t="s">
        <v>12</v>
      </c>
    </row>
    <row r="17" spans="1:15" ht="20.100000000000001" customHeight="1" x14ac:dyDescent="0.2">
      <c r="A17" s="17">
        <f t="shared" si="0"/>
        <v>154100</v>
      </c>
      <c r="B17" s="17">
        <v>56132</v>
      </c>
      <c r="C17" s="17">
        <v>97968</v>
      </c>
      <c r="D17" s="13">
        <f t="shared" si="1"/>
        <v>80503</v>
      </c>
      <c r="E17" s="13">
        <v>18710</v>
      </c>
      <c r="F17" s="13">
        <v>61793</v>
      </c>
      <c r="G17" s="17">
        <f t="shared" si="2"/>
        <v>73597</v>
      </c>
      <c r="H17" s="17">
        <v>37422</v>
      </c>
      <c r="I17" s="17">
        <v>36175</v>
      </c>
      <c r="J17" s="9" t="s">
        <v>13</v>
      </c>
    </row>
    <row r="18" spans="1:15" ht="20.100000000000001" customHeight="1" x14ac:dyDescent="0.2">
      <c r="A18" s="16">
        <f t="shared" si="0"/>
        <v>108913</v>
      </c>
      <c r="B18" s="16">
        <v>36623</v>
      </c>
      <c r="C18" s="16">
        <v>72290</v>
      </c>
      <c r="D18" s="12">
        <f t="shared" si="1"/>
        <v>53540</v>
      </c>
      <c r="E18" s="12">
        <v>8833</v>
      </c>
      <c r="F18" s="12">
        <v>44707</v>
      </c>
      <c r="G18" s="16">
        <f t="shared" si="2"/>
        <v>55373</v>
      </c>
      <c r="H18" s="16">
        <v>27790</v>
      </c>
      <c r="I18" s="16">
        <v>27583</v>
      </c>
      <c r="J18" s="8" t="s">
        <v>14</v>
      </c>
    </row>
    <row r="19" spans="1:15" ht="20.100000000000001" customHeight="1" x14ac:dyDescent="0.2">
      <c r="A19" s="17">
        <f t="shared" si="0"/>
        <v>84376</v>
      </c>
      <c r="B19" s="17">
        <v>30766</v>
      </c>
      <c r="C19" s="17">
        <v>53610</v>
      </c>
      <c r="D19" s="13">
        <f t="shared" si="1"/>
        <v>38119</v>
      </c>
      <c r="E19" s="13">
        <v>7886</v>
      </c>
      <c r="F19" s="13">
        <v>30233</v>
      </c>
      <c r="G19" s="17">
        <f t="shared" si="2"/>
        <v>46257</v>
      </c>
      <c r="H19" s="17">
        <v>22880</v>
      </c>
      <c r="I19" s="17">
        <v>23377</v>
      </c>
      <c r="J19" s="9" t="s">
        <v>15</v>
      </c>
    </row>
    <row r="20" spans="1:15" ht="20.100000000000001" customHeight="1" x14ac:dyDescent="0.2">
      <c r="A20" s="16">
        <f t="shared" si="0"/>
        <v>59210</v>
      </c>
      <c r="B20" s="16">
        <v>22617</v>
      </c>
      <c r="C20" s="16">
        <v>36593</v>
      </c>
      <c r="D20" s="12">
        <f t="shared" si="1"/>
        <v>28057</v>
      </c>
      <c r="E20" s="12">
        <v>7266</v>
      </c>
      <c r="F20" s="12">
        <v>20791</v>
      </c>
      <c r="G20" s="16">
        <f t="shared" si="2"/>
        <v>31153</v>
      </c>
      <c r="H20" s="16">
        <v>15351</v>
      </c>
      <c r="I20" s="16">
        <v>15802</v>
      </c>
      <c r="J20" s="8" t="s">
        <v>16</v>
      </c>
    </row>
    <row r="21" spans="1:15" ht="20.100000000000001" customHeight="1" x14ac:dyDescent="0.2">
      <c r="A21" s="17">
        <f t="shared" si="0"/>
        <v>88881</v>
      </c>
      <c r="B21" s="13">
        <v>40021</v>
      </c>
      <c r="C21" s="13">
        <v>48860</v>
      </c>
      <c r="D21" s="13">
        <f t="shared" si="1"/>
        <v>28895</v>
      </c>
      <c r="E21" s="13">
        <v>10908</v>
      </c>
      <c r="F21" s="13">
        <v>17987</v>
      </c>
      <c r="G21" s="17">
        <f t="shared" si="2"/>
        <v>59986</v>
      </c>
      <c r="H21" s="13">
        <v>29113</v>
      </c>
      <c r="I21" s="13">
        <v>30873</v>
      </c>
      <c r="J21" s="9" t="s">
        <v>29</v>
      </c>
    </row>
    <row r="22" spans="1:15" s="6" customFormat="1" ht="24" customHeight="1" x14ac:dyDescent="0.2">
      <c r="A22" s="18">
        <f t="shared" ref="A22:I22" si="3">SUM(A8:A21)</f>
        <v>2188138</v>
      </c>
      <c r="B22" s="18">
        <f t="shared" si="3"/>
        <v>960472</v>
      </c>
      <c r="C22" s="18">
        <f t="shared" si="3"/>
        <v>1227666</v>
      </c>
      <c r="D22" s="15">
        <f t="shared" si="3"/>
        <v>787628</v>
      </c>
      <c r="E22" s="15">
        <f t="shared" si="3"/>
        <v>262544</v>
      </c>
      <c r="F22" s="15">
        <f t="shared" si="3"/>
        <v>525084</v>
      </c>
      <c r="G22" s="18">
        <f t="shared" si="3"/>
        <v>1400510</v>
      </c>
      <c r="H22" s="18">
        <f t="shared" si="3"/>
        <v>697928</v>
      </c>
      <c r="I22" s="18">
        <f t="shared" si="3"/>
        <v>702582</v>
      </c>
      <c r="J22" s="11" t="s">
        <v>19</v>
      </c>
    </row>
    <row r="23" spans="1:15" s="6" customFormat="1" ht="20.100000000000001" customHeight="1" x14ac:dyDescent="0.2">
      <c r="A23" s="22" t="s">
        <v>20</v>
      </c>
      <c r="B23" s="22"/>
      <c r="C23" s="22"/>
      <c r="D23" s="22"/>
      <c r="E23" s="22"/>
      <c r="F23" s="22"/>
      <c r="G23" s="21" t="s">
        <v>18</v>
      </c>
      <c r="H23" s="21"/>
      <c r="I23" s="21"/>
      <c r="J23" s="21"/>
      <c r="K23" s="3"/>
      <c r="L23" s="3"/>
      <c r="M23" s="3"/>
      <c r="N23" s="1"/>
      <c r="O23" s="1"/>
    </row>
    <row r="24" spans="1:15" ht="20.100000000000001" customHeight="1" x14ac:dyDescent="0.2">
      <c r="A24" s="27" t="s">
        <v>34</v>
      </c>
      <c r="B24" s="27"/>
      <c r="C24" s="27"/>
      <c r="D24" s="28"/>
      <c r="E24" s="28"/>
      <c r="F24" s="28"/>
      <c r="G24" s="21" t="s">
        <v>33</v>
      </c>
      <c r="H24" s="21"/>
      <c r="I24" s="21"/>
      <c r="J24" s="21"/>
    </row>
  </sheetData>
  <mergeCells count="13">
    <mergeCell ref="G24:J24"/>
    <mergeCell ref="A24:F24"/>
    <mergeCell ref="I1:J1"/>
    <mergeCell ref="A1:B1"/>
    <mergeCell ref="G23:J23"/>
    <mergeCell ref="A23:F23"/>
    <mergeCell ref="A2:E3"/>
    <mergeCell ref="F2:J3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75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Abdullah Alhumod</cp:lastModifiedBy>
  <cp:lastPrinted>2018-03-04T10:05:18Z</cp:lastPrinted>
  <dcterms:created xsi:type="dcterms:W3CDTF">2016-07-25T10:44:16Z</dcterms:created>
  <dcterms:modified xsi:type="dcterms:W3CDTF">2019-02-13T06:33:28Z</dcterms:modified>
</cp:coreProperties>
</file>