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New folder\"/>
    </mc:Choice>
  </mc:AlternateContent>
  <bookViews>
    <workbookView xWindow="0" yWindow="0" windowWidth="19440" windowHeight="1176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ورقة1!$A$1:$Q$21</definedName>
  </definedNames>
  <calcPr calcId="152511"/>
</workbook>
</file>

<file path=xl/calcChain.xml><?xml version="1.0" encoding="utf-8"?>
<calcChain xmlns="http://schemas.openxmlformats.org/spreadsheetml/2006/main">
  <c r="B8" i="1" l="1"/>
  <c r="B20" i="1" s="1"/>
  <c r="E8" i="1"/>
  <c r="H8" i="1"/>
  <c r="K8" i="1"/>
  <c r="N8" i="1"/>
  <c r="B9" i="1"/>
  <c r="E9" i="1"/>
  <c r="H9" i="1"/>
  <c r="H20" i="1" s="1"/>
  <c r="K9" i="1"/>
  <c r="N9" i="1"/>
  <c r="B10" i="1"/>
  <c r="E10" i="1"/>
  <c r="H10" i="1"/>
  <c r="K10" i="1"/>
  <c r="N10" i="1"/>
  <c r="B11" i="1"/>
  <c r="E11" i="1"/>
  <c r="E20" i="1" s="1"/>
  <c r="H11" i="1"/>
  <c r="K11" i="1"/>
  <c r="N11" i="1"/>
  <c r="B12" i="1"/>
  <c r="E12" i="1"/>
  <c r="H12" i="1"/>
  <c r="K12" i="1"/>
  <c r="N12" i="1"/>
  <c r="B13" i="1"/>
  <c r="E13" i="1"/>
  <c r="H13" i="1"/>
  <c r="K13" i="1"/>
  <c r="N13" i="1"/>
  <c r="B14" i="1"/>
  <c r="E14" i="1"/>
  <c r="H14" i="1"/>
  <c r="K14" i="1"/>
  <c r="N14" i="1"/>
  <c r="B15" i="1"/>
  <c r="E15" i="1"/>
  <c r="H15" i="1"/>
  <c r="K15" i="1"/>
  <c r="N15" i="1"/>
  <c r="B16" i="1"/>
  <c r="E16" i="1"/>
  <c r="H16" i="1"/>
  <c r="K16" i="1"/>
  <c r="N16" i="1"/>
  <c r="B17" i="1"/>
  <c r="E17" i="1"/>
  <c r="H17" i="1"/>
  <c r="K17" i="1"/>
  <c r="N17" i="1"/>
  <c r="B18" i="1"/>
  <c r="E18" i="1"/>
  <c r="H18" i="1"/>
  <c r="K18" i="1"/>
  <c r="N18" i="1"/>
  <c r="B19" i="1"/>
  <c r="E19" i="1"/>
  <c r="H19" i="1"/>
  <c r="K19" i="1"/>
  <c r="N19" i="1"/>
  <c r="C20" i="1"/>
  <c r="D20" i="1"/>
  <c r="F20" i="1"/>
  <c r="G20" i="1"/>
  <c r="I20" i="1"/>
  <c r="J20" i="1"/>
  <c r="L20" i="1"/>
  <c r="M20" i="1"/>
  <c r="K20" i="1" s="1"/>
  <c r="N20" i="1"/>
  <c r="O20" i="1"/>
  <c r="P20" i="1"/>
</calcChain>
</file>

<file path=xl/sharedStrings.xml><?xml version="1.0" encoding="utf-8"?>
<sst xmlns="http://schemas.openxmlformats.org/spreadsheetml/2006/main" count="66" uniqueCount="41">
  <si>
    <t>المجموع</t>
  </si>
  <si>
    <t>Total</t>
  </si>
  <si>
    <t>January</t>
  </si>
  <si>
    <t>يناير</t>
  </si>
  <si>
    <t>February</t>
  </si>
  <si>
    <t>فبراير</t>
  </si>
  <si>
    <t>March</t>
  </si>
  <si>
    <t>مارس</t>
  </si>
  <si>
    <t>April</t>
  </si>
  <si>
    <t>ابريل</t>
  </si>
  <si>
    <t>May</t>
  </si>
  <si>
    <t>مايو</t>
  </si>
  <si>
    <t>June</t>
  </si>
  <si>
    <t>يونيو</t>
  </si>
  <si>
    <t>July</t>
  </si>
  <si>
    <t>يوليو</t>
  </si>
  <si>
    <t>August</t>
  </si>
  <si>
    <t>أغسطس</t>
  </si>
  <si>
    <t>September</t>
  </si>
  <si>
    <t>سبتمبر</t>
  </si>
  <si>
    <t>October</t>
  </si>
  <si>
    <t>November</t>
  </si>
  <si>
    <t>نوفمبر</t>
  </si>
  <si>
    <t>December</t>
  </si>
  <si>
    <t>ديسمبر</t>
  </si>
  <si>
    <t>جبس</t>
  </si>
  <si>
    <t>جص</t>
  </si>
  <si>
    <t>Plaster</t>
  </si>
  <si>
    <t>Month</t>
  </si>
  <si>
    <t>Gypsum</t>
  </si>
  <si>
    <t xml:space="preserve">Source : The National Gypsum Co. </t>
  </si>
  <si>
    <t>إجمالي</t>
  </si>
  <si>
    <t>أكتوبر</t>
  </si>
  <si>
    <t>المصدر :شركة الجبس الأهلية</t>
  </si>
  <si>
    <t xml:space="preserve">الشهر </t>
  </si>
  <si>
    <t>الصناعة</t>
  </si>
  <si>
    <t>Industry</t>
  </si>
  <si>
    <t>جدول 12-1</t>
  </si>
  <si>
    <t>Table 12-1</t>
  </si>
  <si>
    <t>Production of the National Gypsum Company by Month and Product - 2013 to 2017 A.D (Tons)</t>
  </si>
  <si>
    <t xml:space="preserve">إنتاج شركة الجبس الأهلية حسب الشهر ونوع المنتج للأعوام من 2013 إلى 2017 م  (بالطن)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</si>
</sst>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charset val="178"/>
    </font>
    <font>
      <sz val="10"/>
      <name val="Frutiger LT Arabic 55 Roman"/>
    </font>
    <font>
      <sz val="12"/>
      <name val="Frutiger LT Arabic 55 Roman"/>
    </font>
    <font>
      <sz val="9"/>
      <name val="Frutiger LT Arabic 55 Roman"/>
    </font>
    <font>
      <sz val="11"/>
      <name val="Frutiger LT Arabic 55 Roman"/>
    </font>
    <font>
      <sz val="10"/>
      <color theme="0"/>
      <name val="Frutiger LT Arabic 55 Roman"/>
    </font>
    <font>
      <sz val="7"/>
      <name val="Frutiger LT Arabic 55 Roman"/>
    </font>
    <font>
      <b/>
      <sz val="11"/>
      <name val="Frutiger LT Arabic 55 Roman"/>
    </font>
    <font>
      <b/>
      <sz val="9"/>
      <name val="Frutiger LT Arabic 55 Roman"/>
    </font>
    <font>
      <sz val="12"/>
      <color rgb="FF474D9B"/>
      <name val="Frutiger LT Arabic 45 Light"/>
    </font>
    <font>
      <sz val="8"/>
      <color rgb="FF9BA8C2"/>
      <name val="Frutiger LT Arabic 55 Roman"/>
    </font>
    <font>
      <sz val="10"/>
      <color rgb="FF31869B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5" fillId="2" borderId="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right" vertical="center" wrapText="1" readingOrder="2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left" vertical="center" readingOrder="1"/>
    </xf>
    <xf numFmtId="0" fontId="10" fillId="0" borderId="0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 readingOrder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 readingOrder="2"/>
    </xf>
    <xf numFmtId="0" fontId="5" fillId="2" borderId="1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6E9F0"/>
      <color rgb="FF9BA8C2"/>
      <color rgb="FF474D9B"/>
      <color rgb="FF31869B"/>
      <color rgb="FFF0F2F6"/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/>
  <dimension ref="A1:W22"/>
  <sheetViews>
    <sheetView tabSelected="1" view="pageBreakPreview" topLeftCell="A9" zoomScale="120" zoomScaleNormal="130" zoomScaleSheetLayoutView="120" workbookViewId="0">
      <selection activeCell="Q1" sqref="A1:Q21"/>
    </sheetView>
  </sheetViews>
  <sheetFormatPr defaultColWidth="9.140625" defaultRowHeight="12.75"/>
  <cols>
    <col min="1" max="1" width="12.42578125" style="1" customWidth="1"/>
    <col min="2" max="16" width="8.42578125" style="1" customWidth="1"/>
    <col min="17" max="17" width="12.42578125" style="1" customWidth="1"/>
    <col min="18" max="16384" width="9.140625" style="1"/>
  </cols>
  <sheetData>
    <row r="1" spans="1:23" s="10" customFormat="1" ht="20.100000000000001" customHeight="1">
      <c r="A1" s="25" t="s">
        <v>36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4" t="s">
        <v>35</v>
      </c>
    </row>
    <row r="2" spans="1:23" s="7" customFormat="1" ht="21.75" customHeight="1">
      <c r="A2" s="17" t="s">
        <v>39</v>
      </c>
      <c r="B2" s="17"/>
      <c r="C2" s="17"/>
      <c r="D2" s="17"/>
      <c r="E2" s="17"/>
      <c r="F2" s="17"/>
      <c r="G2" s="17"/>
      <c r="H2" s="17"/>
      <c r="J2" s="17" t="s">
        <v>40</v>
      </c>
      <c r="K2" s="17"/>
      <c r="L2" s="17"/>
      <c r="M2" s="17"/>
      <c r="N2" s="17"/>
      <c r="O2" s="17"/>
      <c r="P2" s="17"/>
      <c r="Q2" s="17"/>
    </row>
    <row r="3" spans="1:23" s="7" customFormat="1" ht="21.75" customHeight="1">
      <c r="A3" s="17"/>
      <c r="B3" s="17"/>
      <c r="C3" s="17"/>
      <c r="D3" s="17"/>
      <c r="E3" s="17"/>
      <c r="F3" s="17"/>
      <c r="G3" s="17"/>
      <c r="H3" s="17"/>
      <c r="I3" s="38"/>
      <c r="J3" s="17"/>
      <c r="K3" s="17"/>
      <c r="L3" s="17"/>
      <c r="M3" s="17"/>
      <c r="N3" s="17"/>
      <c r="O3" s="17"/>
      <c r="P3" s="17"/>
      <c r="Q3" s="17"/>
    </row>
    <row r="4" spans="1:23" s="10" customFormat="1" ht="20.100000000000001" customHeight="1">
      <c r="A4" s="13" t="s">
        <v>38</v>
      </c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3" t="s">
        <v>37</v>
      </c>
    </row>
    <row r="5" spans="1:23" ht="20.100000000000001" customHeight="1">
      <c r="A5" s="26" t="s">
        <v>28</v>
      </c>
      <c r="B5" s="22">
        <v>2017</v>
      </c>
      <c r="C5" s="23"/>
      <c r="D5" s="24"/>
      <c r="E5" s="22">
        <v>2016</v>
      </c>
      <c r="F5" s="23"/>
      <c r="G5" s="24"/>
      <c r="H5" s="22">
        <v>2015</v>
      </c>
      <c r="I5" s="23"/>
      <c r="J5" s="24"/>
      <c r="K5" s="22">
        <v>2014</v>
      </c>
      <c r="L5" s="23"/>
      <c r="M5" s="24"/>
      <c r="N5" s="22">
        <v>2013</v>
      </c>
      <c r="O5" s="23"/>
      <c r="P5" s="24"/>
      <c r="Q5" s="26" t="s">
        <v>34</v>
      </c>
    </row>
    <row r="6" spans="1:23" ht="20.100000000000001" customHeight="1">
      <c r="A6" s="27"/>
      <c r="B6" s="11" t="s">
        <v>31</v>
      </c>
      <c r="C6" s="11" t="s">
        <v>26</v>
      </c>
      <c r="D6" s="11" t="s">
        <v>25</v>
      </c>
      <c r="E6" s="11" t="s">
        <v>31</v>
      </c>
      <c r="F6" s="11" t="s">
        <v>26</v>
      </c>
      <c r="G6" s="11" t="s">
        <v>25</v>
      </c>
      <c r="H6" s="11" t="s">
        <v>31</v>
      </c>
      <c r="I6" s="11" t="s">
        <v>26</v>
      </c>
      <c r="J6" s="11" t="s">
        <v>25</v>
      </c>
      <c r="K6" s="11" t="s">
        <v>31</v>
      </c>
      <c r="L6" s="11" t="s">
        <v>26</v>
      </c>
      <c r="M6" s="11" t="s">
        <v>25</v>
      </c>
      <c r="N6" s="11" t="s">
        <v>31</v>
      </c>
      <c r="O6" s="11" t="s">
        <v>26</v>
      </c>
      <c r="P6" s="16" t="s">
        <v>25</v>
      </c>
      <c r="Q6" s="27"/>
    </row>
    <row r="7" spans="1:23" ht="20.100000000000001" customHeight="1">
      <c r="A7" s="28"/>
      <c r="B7" s="29" t="s">
        <v>1</v>
      </c>
      <c r="C7" s="29" t="s">
        <v>27</v>
      </c>
      <c r="D7" s="29" t="s">
        <v>29</v>
      </c>
      <c r="E7" s="29" t="s">
        <v>1</v>
      </c>
      <c r="F7" s="29" t="s">
        <v>27</v>
      </c>
      <c r="G7" s="29" t="s">
        <v>29</v>
      </c>
      <c r="H7" s="29" t="s">
        <v>1</v>
      </c>
      <c r="I7" s="29" t="s">
        <v>27</v>
      </c>
      <c r="J7" s="29" t="s">
        <v>29</v>
      </c>
      <c r="K7" s="29" t="s">
        <v>1</v>
      </c>
      <c r="L7" s="29" t="s">
        <v>27</v>
      </c>
      <c r="M7" s="29" t="s">
        <v>29</v>
      </c>
      <c r="N7" s="29" t="s">
        <v>1</v>
      </c>
      <c r="O7" s="29" t="s">
        <v>27</v>
      </c>
      <c r="P7" s="30" t="s">
        <v>29</v>
      </c>
      <c r="Q7" s="28"/>
    </row>
    <row r="8" spans="1:23" ht="20.100000000000001" customHeight="1">
      <c r="A8" s="31" t="s">
        <v>2</v>
      </c>
      <c r="B8" s="32">
        <f>D8+C8</f>
        <v>41493</v>
      </c>
      <c r="C8" s="32">
        <v>0</v>
      </c>
      <c r="D8" s="32">
        <v>41493</v>
      </c>
      <c r="E8" s="32">
        <f>G8+F8</f>
        <v>41264</v>
      </c>
      <c r="F8" s="32">
        <v>3</v>
      </c>
      <c r="G8" s="32">
        <v>41261</v>
      </c>
      <c r="H8" s="32">
        <f>J8+I8</f>
        <v>34945</v>
      </c>
      <c r="I8" s="32">
        <v>1</v>
      </c>
      <c r="J8" s="32">
        <v>34944</v>
      </c>
      <c r="K8" s="32">
        <f>M8+L8</f>
        <v>33911</v>
      </c>
      <c r="L8" s="32">
        <v>14</v>
      </c>
      <c r="M8" s="32">
        <v>33897</v>
      </c>
      <c r="N8" s="32">
        <f>O8+P8</f>
        <v>43744</v>
      </c>
      <c r="O8" s="32">
        <v>13</v>
      </c>
      <c r="P8" s="32">
        <v>43731</v>
      </c>
      <c r="Q8" s="33" t="s">
        <v>3</v>
      </c>
      <c r="V8" s="2"/>
    </row>
    <row r="9" spans="1:23" ht="20.100000000000001" customHeight="1">
      <c r="A9" s="34" t="s">
        <v>4</v>
      </c>
      <c r="B9" s="35">
        <f t="shared" ref="B9:B19" si="0">D9+C9</f>
        <v>30074</v>
      </c>
      <c r="C9" s="35">
        <v>0</v>
      </c>
      <c r="D9" s="35">
        <v>30074</v>
      </c>
      <c r="E9" s="35">
        <f t="shared" ref="E9:E19" si="1">G9+F9</f>
        <v>41035</v>
      </c>
      <c r="F9" s="35">
        <v>7</v>
      </c>
      <c r="G9" s="35">
        <v>41028</v>
      </c>
      <c r="H9" s="35">
        <f t="shared" ref="H9:H19" si="2">J9+I9</f>
        <v>34405</v>
      </c>
      <c r="I9" s="35">
        <v>4</v>
      </c>
      <c r="J9" s="35">
        <v>34401</v>
      </c>
      <c r="K9" s="35">
        <f t="shared" ref="K9:K19" si="3">M9+L9</f>
        <v>31447</v>
      </c>
      <c r="L9" s="35">
        <v>10</v>
      </c>
      <c r="M9" s="35">
        <v>31437</v>
      </c>
      <c r="N9" s="35">
        <f t="shared" ref="N9:N19" si="4">O9+P9</f>
        <v>40905</v>
      </c>
      <c r="O9" s="35">
        <v>23</v>
      </c>
      <c r="P9" s="35">
        <v>40882</v>
      </c>
      <c r="Q9" s="36" t="s">
        <v>5</v>
      </c>
      <c r="V9" s="2"/>
      <c r="W9" s="2"/>
    </row>
    <row r="10" spans="1:23" ht="20.100000000000001" customHeight="1">
      <c r="A10" s="31" t="s">
        <v>6</v>
      </c>
      <c r="B10" s="32">
        <f t="shared" si="0"/>
        <v>34908</v>
      </c>
      <c r="C10" s="32">
        <v>0</v>
      </c>
      <c r="D10" s="32">
        <v>34908</v>
      </c>
      <c r="E10" s="32">
        <f t="shared" si="1"/>
        <v>45368</v>
      </c>
      <c r="F10" s="32">
        <v>24</v>
      </c>
      <c r="G10" s="32">
        <v>45344</v>
      </c>
      <c r="H10" s="32">
        <f t="shared" si="2"/>
        <v>40077</v>
      </c>
      <c r="I10" s="32">
        <v>0</v>
      </c>
      <c r="J10" s="32">
        <v>40077</v>
      </c>
      <c r="K10" s="32">
        <f t="shared" si="3"/>
        <v>35884</v>
      </c>
      <c r="L10" s="32">
        <v>9</v>
      </c>
      <c r="M10" s="32">
        <v>35875</v>
      </c>
      <c r="N10" s="32">
        <f t="shared" si="4"/>
        <v>41740</v>
      </c>
      <c r="O10" s="32">
        <v>16</v>
      </c>
      <c r="P10" s="32">
        <v>41724</v>
      </c>
      <c r="Q10" s="33" t="s">
        <v>7</v>
      </c>
      <c r="V10" s="2"/>
      <c r="W10" s="2"/>
    </row>
    <row r="11" spans="1:23" ht="20.100000000000001" customHeight="1">
      <c r="A11" s="34" t="s">
        <v>8</v>
      </c>
      <c r="B11" s="35">
        <f t="shared" si="0"/>
        <v>37262</v>
      </c>
      <c r="C11" s="35">
        <v>4</v>
      </c>
      <c r="D11" s="35">
        <v>37258</v>
      </c>
      <c r="E11" s="35">
        <f t="shared" si="1"/>
        <v>44073</v>
      </c>
      <c r="F11" s="35">
        <v>6</v>
      </c>
      <c r="G11" s="35">
        <v>44067</v>
      </c>
      <c r="H11" s="35">
        <f t="shared" si="2"/>
        <v>37704</v>
      </c>
      <c r="I11" s="35">
        <v>0</v>
      </c>
      <c r="J11" s="35">
        <v>37704</v>
      </c>
      <c r="K11" s="35">
        <f t="shared" si="3"/>
        <v>36098</v>
      </c>
      <c r="L11" s="35">
        <v>4</v>
      </c>
      <c r="M11" s="35">
        <v>36094</v>
      </c>
      <c r="N11" s="35">
        <f t="shared" si="4"/>
        <v>45844</v>
      </c>
      <c r="O11" s="35">
        <v>27</v>
      </c>
      <c r="P11" s="35">
        <v>45817</v>
      </c>
      <c r="Q11" s="36" t="s">
        <v>9</v>
      </c>
      <c r="V11" s="2"/>
      <c r="W11" s="2"/>
    </row>
    <row r="12" spans="1:23" ht="20.100000000000001" customHeight="1">
      <c r="A12" s="31" t="s">
        <v>10</v>
      </c>
      <c r="B12" s="32">
        <f t="shared" si="0"/>
        <v>35577</v>
      </c>
      <c r="C12" s="32">
        <v>1</v>
      </c>
      <c r="D12" s="32">
        <v>35576</v>
      </c>
      <c r="E12" s="32">
        <f t="shared" si="1"/>
        <v>48843</v>
      </c>
      <c r="F12" s="32">
        <v>3</v>
      </c>
      <c r="G12" s="32">
        <v>48840</v>
      </c>
      <c r="H12" s="32">
        <f t="shared" si="2"/>
        <v>40573</v>
      </c>
      <c r="I12" s="32">
        <v>3</v>
      </c>
      <c r="J12" s="32">
        <v>40570</v>
      </c>
      <c r="K12" s="32">
        <f t="shared" si="3"/>
        <v>39663</v>
      </c>
      <c r="L12" s="32">
        <v>7</v>
      </c>
      <c r="M12" s="32">
        <v>39656</v>
      </c>
      <c r="N12" s="32">
        <f t="shared" si="4"/>
        <v>50667</v>
      </c>
      <c r="O12" s="32">
        <v>229</v>
      </c>
      <c r="P12" s="32">
        <v>50438</v>
      </c>
      <c r="Q12" s="33" t="s">
        <v>11</v>
      </c>
      <c r="V12" s="2"/>
      <c r="W12" s="2"/>
    </row>
    <row r="13" spans="1:23" ht="20.100000000000001" customHeight="1">
      <c r="A13" s="34" t="s">
        <v>12</v>
      </c>
      <c r="B13" s="35">
        <f t="shared" si="0"/>
        <v>15295</v>
      </c>
      <c r="C13" s="35">
        <v>0</v>
      </c>
      <c r="D13" s="35">
        <v>15295</v>
      </c>
      <c r="E13" s="35">
        <f t="shared" si="1"/>
        <v>32973</v>
      </c>
      <c r="F13" s="35">
        <v>0</v>
      </c>
      <c r="G13" s="35">
        <v>32973</v>
      </c>
      <c r="H13" s="35">
        <f t="shared" si="2"/>
        <v>37523</v>
      </c>
      <c r="I13" s="35">
        <v>0</v>
      </c>
      <c r="J13" s="35">
        <v>37523</v>
      </c>
      <c r="K13" s="35">
        <f t="shared" si="3"/>
        <v>37172</v>
      </c>
      <c r="L13" s="35">
        <v>4</v>
      </c>
      <c r="M13" s="35">
        <v>37168</v>
      </c>
      <c r="N13" s="35">
        <f t="shared" si="4"/>
        <v>40569</v>
      </c>
      <c r="O13" s="35">
        <v>210</v>
      </c>
      <c r="P13" s="35">
        <v>40359</v>
      </c>
      <c r="Q13" s="36" t="s">
        <v>13</v>
      </c>
      <c r="V13" s="2"/>
      <c r="W13" s="2"/>
    </row>
    <row r="14" spans="1:23" ht="20.100000000000001" customHeight="1">
      <c r="A14" s="31" t="s">
        <v>14</v>
      </c>
      <c r="B14" s="32">
        <f t="shared" si="0"/>
        <v>30042</v>
      </c>
      <c r="C14" s="32">
        <v>6</v>
      </c>
      <c r="D14" s="32">
        <v>30036</v>
      </c>
      <c r="E14" s="32">
        <f t="shared" si="1"/>
        <v>32028</v>
      </c>
      <c r="F14" s="32">
        <v>7</v>
      </c>
      <c r="G14" s="32">
        <v>32021</v>
      </c>
      <c r="H14" s="32">
        <f t="shared" si="2"/>
        <v>27079</v>
      </c>
      <c r="I14" s="32">
        <v>1</v>
      </c>
      <c r="J14" s="32">
        <v>27078</v>
      </c>
      <c r="K14" s="32">
        <f t="shared" si="3"/>
        <v>22795</v>
      </c>
      <c r="L14" s="32">
        <v>4</v>
      </c>
      <c r="M14" s="32">
        <v>22791</v>
      </c>
      <c r="N14" s="32">
        <f t="shared" si="4"/>
        <v>31602</v>
      </c>
      <c r="O14" s="32">
        <v>5</v>
      </c>
      <c r="P14" s="32">
        <v>31597</v>
      </c>
      <c r="Q14" s="33" t="s">
        <v>15</v>
      </c>
      <c r="V14" s="2"/>
      <c r="W14" s="2"/>
    </row>
    <row r="15" spans="1:23" ht="20.100000000000001" customHeight="1">
      <c r="A15" s="34" t="s">
        <v>16</v>
      </c>
      <c r="B15" s="35">
        <f t="shared" si="0"/>
        <v>24117</v>
      </c>
      <c r="C15" s="35">
        <v>10</v>
      </c>
      <c r="D15" s="35">
        <v>24107</v>
      </c>
      <c r="E15" s="35">
        <f t="shared" si="1"/>
        <v>43863</v>
      </c>
      <c r="F15" s="35">
        <v>3</v>
      </c>
      <c r="G15" s="35">
        <v>43860</v>
      </c>
      <c r="H15" s="35">
        <f t="shared" si="2"/>
        <v>39902</v>
      </c>
      <c r="I15" s="35">
        <v>0</v>
      </c>
      <c r="J15" s="35">
        <v>39902</v>
      </c>
      <c r="K15" s="35">
        <f t="shared" si="3"/>
        <v>36266</v>
      </c>
      <c r="L15" s="35">
        <v>0</v>
      </c>
      <c r="M15" s="35">
        <v>36266</v>
      </c>
      <c r="N15" s="35">
        <f t="shared" si="4"/>
        <v>28527</v>
      </c>
      <c r="O15" s="35">
        <v>3</v>
      </c>
      <c r="P15" s="35">
        <v>28524</v>
      </c>
      <c r="Q15" s="36" t="s">
        <v>17</v>
      </c>
      <c r="V15" s="2"/>
      <c r="W15" s="3"/>
    </row>
    <row r="16" spans="1:23" ht="20.100000000000001" customHeight="1">
      <c r="A16" s="31" t="s">
        <v>18</v>
      </c>
      <c r="B16" s="32">
        <f t="shared" si="0"/>
        <v>18853</v>
      </c>
      <c r="C16" s="32">
        <v>2</v>
      </c>
      <c r="D16" s="32">
        <v>18851</v>
      </c>
      <c r="E16" s="32">
        <f t="shared" si="1"/>
        <v>32906</v>
      </c>
      <c r="F16" s="32">
        <v>0</v>
      </c>
      <c r="G16" s="32">
        <v>32906</v>
      </c>
      <c r="H16" s="32">
        <f t="shared" si="2"/>
        <v>32222</v>
      </c>
      <c r="I16" s="32">
        <v>0</v>
      </c>
      <c r="J16" s="32">
        <v>32222</v>
      </c>
      <c r="K16" s="32">
        <f t="shared" si="3"/>
        <v>37032</v>
      </c>
      <c r="L16" s="32">
        <v>0</v>
      </c>
      <c r="M16" s="32">
        <v>37032</v>
      </c>
      <c r="N16" s="32">
        <f t="shared" si="4"/>
        <v>39284</v>
      </c>
      <c r="O16" s="32">
        <v>4</v>
      </c>
      <c r="P16" s="32">
        <v>39280</v>
      </c>
      <c r="Q16" s="33" t="s">
        <v>19</v>
      </c>
      <c r="V16" s="2"/>
      <c r="W16" s="2"/>
    </row>
    <row r="17" spans="1:23" ht="20.100000000000001" customHeight="1">
      <c r="A17" s="34" t="s">
        <v>20</v>
      </c>
      <c r="B17" s="35">
        <f t="shared" si="0"/>
        <v>25753</v>
      </c>
      <c r="C17" s="35">
        <v>1</v>
      </c>
      <c r="D17" s="35">
        <v>25752</v>
      </c>
      <c r="E17" s="35">
        <f t="shared" si="1"/>
        <v>40606</v>
      </c>
      <c r="F17" s="35">
        <v>0</v>
      </c>
      <c r="G17" s="35">
        <v>40606</v>
      </c>
      <c r="H17" s="35">
        <f t="shared" si="2"/>
        <v>38409</v>
      </c>
      <c r="I17" s="35">
        <v>0</v>
      </c>
      <c r="J17" s="35">
        <v>38409</v>
      </c>
      <c r="K17" s="35">
        <f t="shared" si="3"/>
        <v>30982</v>
      </c>
      <c r="L17" s="35">
        <v>0</v>
      </c>
      <c r="M17" s="35">
        <v>30982</v>
      </c>
      <c r="N17" s="35">
        <f t="shared" si="4"/>
        <v>32234</v>
      </c>
      <c r="O17" s="35">
        <v>15</v>
      </c>
      <c r="P17" s="35">
        <v>32219</v>
      </c>
      <c r="Q17" s="36" t="s">
        <v>32</v>
      </c>
      <c r="V17" s="2"/>
      <c r="W17" s="2"/>
    </row>
    <row r="18" spans="1:23" ht="20.100000000000001" customHeight="1">
      <c r="A18" s="31" t="s">
        <v>21</v>
      </c>
      <c r="B18" s="32">
        <f t="shared" si="0"/>
        <v>22557</v>
      </c>
      <c r="C18" s="32">
        <v>0</v>
      </c>
      <c r="D18" s="32">
        <v>22557</v>
      </c>
      <c r="E18" s="32">
        <f t="shared" si="1"/>
        <v>37678</v>
      </c>
      <c r="F18" s="32">
        <v>15</v>
      </c>
      <c r="G18" s="32">
        <v>37663</v>
      </c>
      <c r="H18" s="32">
        <f t="shared" si="2"/>
        <v>36902</v>
      </c>
      <c r="I18" s="32">
        <v>3</v>
      </c>
      <c r="J18" s="32">
        <v>36899</v>
      </c>
      <c r="K18" s="32">
        <f t="shared" si="3"/>
        <v>36227</v>
      </c>
      <c r="L18" s="32">
        <v>2</v>
      </c>
      <c r="M18" s="32">
        <v>36225</v>
      </c>
      <c r="N18" s="32">
        <f t="shared" si="4"/>
        <v>29358</v>
      </c>
      <c r="O18" s="32">
        <v>7</v>
      </c>
      <c r="P18" s="32">
        <v>29351</v>
      </c>
      <c r="Q18" s="33" t="s">
        <v>22</v>
      </c>
      <c r="V18" s="2"/>
      <c r="W18" s="2"/>
    </row>
    <row r="19" spans="1:23" ht="20.100000000000001" customHeight="1">
      <c r="A19" s="34" t="s">
        <v>23</v>
      </c>
      <c r="B19" s="35">
        <f t="shared" si="0"/>
        <v>24644</v>
      </c>
      <c r="C19" s="35">
        <v>0</v>
      </c>
      <c r="D19" s="35">
        <v>24644</v>
      </c>
      <c r="E19" s="35">
        <f t="shared" si="1"/>
        <v>38985</v>
      </c>
      <c r="F19" s="35">
        <v>10</v>
      </c>
      <c r="G19" s="35">
        <v>38975</v>
      </c>
      <c r="H19" s="35">
        <f t="shared" si="2"/>
        <v>39527</v>
      </c>
      <c r="I19" s="35">
        <v>0</v>
      </c>
      <c r="J19" s="35">
        <v>39527</v>
      </c>
      <c r="K19" s="35">
        <f t="shared" si="3"/>
        <v>38221</v>
      </c>
      <c r="L19" s="35">
        <v>0</v>
      </c>
      <c r="M19" s="35">
        <v>38221</v>
      </c>
      <c r="N19" s="35">
        <f t="shared" si="4"/>
        <v>30958</v>
      </c>
      <c r="O19" s="35">
        <v>8</v>
      </c>
      <c r="P19" s="35">
        <v>30950</v>
      </c>
      <c r="Q19" s="36" t="s">
        <v>24</v>
      </c>
      <c r="V19" s="2"/>
      <c r="W19" s="2"/>
    </row>
    <row r="20" spans="1:23" ht="20.100000000000001" customHeight="1">
      <c r="A20" s="15" t="s">
        <v>1</v>
      </c>
      <c r="B20" s="15">
        <f t="shared" ref="B20:D20" si="5">SUM(B8:B19)</f>
        <v>340575</v>
      </c>
      <c r="C20" s="15">
        <f t="shared" si="5"/>
        <v>24</v>
      </c>
      <c r="D20" s="15">
        <f t="shared" si="5"/>
        <v>340551</v>
      </c>
      <c r="E20" s="15">
        <f t="shared" ref="E20:J20" si="6">SUM(E8:E19)</f>
        <v>479622</v>
      </c>
      <c r="F20" s="15">
        <f t="shared" si="6"/>
        <v>78</v>
      </c>
      <c r="G20" s="15">
        <f t="shared" si="6"/>
        <v>479544</v>
      </c>
      <c r="H20" s="15">
        <f t="shared" si="6"/>
        <v>439268</v>
      </c>
      <c r="I20" s="15">
        <f t="shared" si="6"/>
        <v>12</v>
      </c>
      <c r="J20" s="15">
        <f t="shared" si="6"/>
        <v>439256</v>
      </c>
      <c r="K20" s="15">
        <f t="shared" ref="K20" si="7">L20+M20</f>
        <v>415698</v>
      </c>
      <c r="L20" s="15">
        <f>SUM(L8:L19)</f>
        <v>54</v>
      </c>
      <c r="M20" s="15">
        <f>SUM(M8:M19)</f>
        <v>415644</v>
      </c>
      <c r="N20" s="15">
        <f t="shared" ref="N20" si="8">P20+O20</f>
        <v>455432</v>
      </c>
      <c r="O20" s="15">
        <f>SUM(O8:O19)</f>
        <v>560</v>
      </c>
      <c r="P20" s="15">
        <f>SUM(P8:P19)</f>
        <v>454872</v>
      </c>
      <c r="Q20" s="37" t="s">
        <v>0</v>
      </c>
      <c r="V20" s="2"/>
      <c r="W20" s="2"/>
    </row>
    <row r="21" spans="1:23" s="4" customFormat="1" ht="20.100000000000001" customHeight="1">
      <c r="A21" s="20" t="s">
        <v>30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1" t="s">
        <v>33</v>
      </c>
      <c r="M21" s="21"/>
      <c r="N21" s="21"/>
      <c r="O21" s="21"/>
      <c r="P21" s="21"/>
      <c r="Q21" s="21"/>
      <c r="V21" s="5"/>
      <c r="W21" s="6"/>
    </row>
    <row r="22" spans="1:23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  <c r="O22" s="19"/>
      <c r="P22" s="19"/>
      <c r="Q22" s="19"/>
    </row>
  </sheetData>
  <mergeCells count="13">
    <mergeCell ref="A2:H3"/>
    <mergeCell ref="A22:M22"/>
    <mergeCell ref="N22:Q22"/>
    <mergeCell ref="A21:K21"/>
    <mergeCell ref="L21:Q21"/>
    <mergeCell ref="E5:G5"/>
    <mergeCell ref="B5:D5"/>
    <mergeCell ref="N5:P5"/>
    <mergeCell ref="K5:M5"/>
    <mergeCell ref="H5:J5"/>
    <mergeCell ref="Q5:Q7"/>
    <mergeCell ref="A5:A7"/>
    <mergeCell ref="J2:Q3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&amp;C&amp;"13,عادي"&amp;12 12 - 9&amp;"Arial,عادي"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admin</cp:lastModifiedBy>
  <cp:lastPrinted>2016-10-20T08:39:30Z</cp:lastPrinted>
  <dcterms:created xsi:type="dcterms:W3CDTF">1999-10-15T06:17:24Z</dcterms:created>
  <dcterms:modified xsi:type="dcterms:W3CDTF">2018-03-27T08:42:19Z</dcterms:modified>
</cp:coreProperties>
</file>