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8\"/>
    </mc:Choice>
  </mc:AlternateContent>
  <bookViews>
    <workbookView xWindow="0" yWindow="0" windowWidth="19200" windowHeight="6660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4" i="1"/>
  <c r="B22" i="1" s="1"/>
  <c r="B15" i="1"/>
  <c r="B16" i="1"/>
  <c r="B17" i="1"/>
  <c r="B18" i="1"/>
  <c r="B19" i="1"/>
  <c r="B20" i="1"/>
</calcChain>
</file>

<file path=xl/sharedStrings.xml><?xml version="1.0" encoding="utf-8"?>
<sst xmlns="http://schemas.openxmlformats.org/spreadsheetml/2006/main" count="70" uniqueCount="42">
  <si>
    <t xml:space="preserve">الغاز الطبيعي </t>
  </si>
  <si>
    <t>انتاج (بليون متر مكعب)</t>
  </si>
  <si>
    <t>استهلاك (الف برميل)</t>
  </si>
  <si>
    <t>الزيت الخام</t>
  </si>
  <si>
    <t xml:space="preserve">غاز البترول المسال </t>
  </si>
  <si>
    <t>النافثا</t>
  </si>
  <si>
    <t>الكيروسين ووقود الطائرات</t>
  </si>
  <si>
    <t>الديزل</t>
  </si>
  <si>
    <t>زيت الوقود</t>
  </si>
  <si>
    <t>الاسفلت</t>
  </si>
  <si>
    <t>الفحم البترولي</t>
  </si>
  <si>
    <t xml:space="preserve">نوع الاحصائيات </t>
  </si>
  <si>
    <t>Type Statistics</t>
  </si>
  <si>
    <t>Natural gas</t>
  </si>
  <si>
    <t>Crude oil</t>
  </si>
  <si>
    <t>Naphtha</t>
  </si>
  <si>
    <t>Kerosene and jet fuel</t>
  </si>
  <si>
    <t>Diesel</t>
  </si>
  <si>
    <t>Fuel oil</t>
  </si>
  <si>
    <t>Asphalt</t>
  </si>
  <si>
    <t>Production (billion cubic meters)</t>
  </si>
  <si>
    <t>Consumption (thousand barrels)</t>
  </si>
  <si>
    <t xml:space="preserve">انتاج واستهلاك الغاز والزيت الخام والمشتقات البترولية </t>
  </si>
  <si>
    <t>3517,62</t>
  </si>
  <si>
    <t>102,38</t>
  </si>
  <si>
    <t>3545,14</t>
  </si>
  <si>
    <t>104,45</t>
  </si>
  <si>
    <t>3720,28</t>
  </si>
  <si>
    <t>110,86</t>
  </si>
  <si>
    <t>3828,43</t>
  </si>
  <si>
    <t>انتاج (مليون برميل)</t>
  </si>
  <si>
    <t>انتاج ( مليون برميل)</t>
  </si>
  <si>
    <t>الطاقة</t>
  </si>
  <si>
    <t>Energy</t>
  </si>
  <si>
    <t>...</t>
  </si>
  <si>
    <t xml:space="preserve">Production and Consumption of gas, Crude Oil and Petroleum Products </t>
  </si>
  <si>
    <t xml:space="preserve">المصدر: وزارة الطاقة والصناعة والثروة المعدنية </t>
  </si>
  <si>
    <t xml:space="preserve">Source: Ministry of Petroleum and Mineral Resources </t>
  </si>
  <si>
    <t>Coke</t>
  </si>
  <si>
    <t>Liquefied Petroleum gas</t>
  </si>
  <si>
    <t>جدول 18-1</t>
  </si>
  <si>
    <t>Table18-1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</si>
</sst>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sz val="10"/>
      <color theme="0"/>
      <name val="Frutiger LT Arabic 55 Roman"/>
    </font>
    <font>
      <sz val="12"/>
      <color rgb="FF212121"/>
      <name val="Frutiger LT Arabic 55 Roman"/>
    </font>
    <font>
      <sz val="10"/>
      <color theme="1"/>
      <name val="Frutiger LT Arabic 55 Roman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top" readingOrder="2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readingOrder="2"/>
    </xf>
    <xf numFmtId="0" fontId="7" fillId="0" borderId="2" xfId="0" applyFont="1" applyFill="1" applyBorder="1" applyAlignment="1">
      <alignment horizontal="left" vertical="center" readingOrder="2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2F6"/>
      <color rgb="FF474D9B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rightToLeft="1" tabSelected="1" workbookViewId="0">
      <selection activeCell="E11" sqref="E11"/>
    </sheetView>
  </sheetViews>
  <sheetFormatPr defaultColWidth="9" defaultRowHeight="20.100000000000001" customHeight="1"/>
  <cols>
    <col min="1" max="1" width="19.25" style="1" customWidth="1"/>
    <col min="2" max="2" width="16.125" style="1" customWidth="1"/>
    <col min="3" max="6" width="12.75" style="1" customWidth="1"/>
    <col min="7" max="7" width="26" style="1" customWidth="1"/>
    <col min="8" max="8" width="21.25" style="2" customWidth="1"/>
    <col min="9" max="16384" width="9" style="1"/>
  </cols>
  <sheetData>
    <row r="1" spans="1:8" ht="20.100000000000001" customHeight="1">
      <c r="A1" s="4" t="s">
        <v>32</v>
      </c>
      <c r="H1" s="5" t="s">
        <v>33</v>
      </c>
    </row>
    <row r="2" spans="1:8" ht="36.75" customHeight="1">
      <c r="A2" s="15" t="s">
        <v>22</v>
      </c>
      <c r="B2" s="15"/>
      <c r="C2" s="15"/>
      <c r="D2" s="15"/>
      <c r="E2" s="16" t="s">
        <v>35</v>
      </c>
      <c r="F2" s="16"/>
      <c r="G2" s="16"/>
      <c r="H2" s="16"/>
    </row>
    <row r="3" spans="1:8" ht="20.100000000000001" customHeight="1">
      <c r="A3" s="18" t="s">
        <v>40</v>
      </c>
      <c r="B3" s="3"/>
      <c r="C3" s="3"/>
      <c r="D3" s="3"/>
      <c r="E3" s="3"/>
      <c r="F3" s="3"/>
      <c r="G3" s="3"/>
      <c r="H3" s="17" t="s">
        <v>41</v>
      </c>
    </row>
    <row r="4" spans="1:8" ht="26.25" customHeight="1">
      <c r="A4" s="14" t="s">
        <v>11</v>
      </c>
      <c r="B4" s="14"/>
      <c r="C4" s="7">
        <v>2013</v>
      </c>
      <c r="D4" s="7">
        <v>2014</v>
      </c>
      <c r="E4" s="7">
        <v>2015</v>
      </c>
      <c r="F4" s="7">
        <v>2016</v>
      </c>
      <c r="G4" s="14" t="s">
        <v>12</v>
      </c>
      <c r="H4" s="14"/>
    </row>
    <row r="5" spans="1:8" ht="20.100000000000001" customHeight="1">
      <c r="A5" s="12" t="s">
        <v>0</v>
      </c>
      <c r="B5" s="8" t="s">
        <v>1</v>
      </c>
      <c r="C5" s="8">
        <v>100.03</v>
      </c>
      <c r="D5" s="8" t="s">
        <v>24</v>
      </c>
      <c r="E5" s="8" t="s">
        <v>26</v>
      </c>
      <c r="F5" s="8" t="s">
        <v>28</v>
      </c>
      <c r="G5" s="8" t="s">
        <v>20</v>
      </c>
      <c r="H5" s="12" t="s">
        <v>13</v>
      </c>
    </row>
    <row r="6" spans="1:8" ht="20.100000000000001" customHeight="1">
      <c r="A6" s="12"/>
      <c r="B6" s="8" t="s">
        <v>2</v>
      </c>
      <c r="C6" s="9">
        <v>597972</v>
      </c>
      <c r="D6" s="9">
        <v>614627</v>
      </c>
      <c r="E6" s="9">
        <v>627676</v>
      </c>
      <c r="F6" s="9">
        <v>663459</v>
      </c>
      <c r="G6" s="8" t="s">
        <v>21</v>
      </c>
      <c r="H6" s="12"/>
    </row>
    <row r="7" spans="1:8" ht="20.100000000000001" customHeight="1">
      <c r="A7" s="13" t="s">
        <v>3</v>
      </c>
      <c r="B7" s="10" t="s">
        <v>30</v>
      </c>
      <c r="C7" s="10" t="s">
        <v>23</v>
      </c>
      <c r="D7" s="10" t="s">
        <v>25</v>
      </c>
      <c r="E7" s="10" t="s">
        <v>27</v>
      </c>
      <c r="F7" s="10" t="s">
        <v>29</v>
      </c>
      <c r="G7" s="10" t="s">
        <v>20</v>
      </c>
      <c r="H7" s="13" t="s">
        <v>14</v>
      </c>
    </row>
    <row r="8" spans="1:8" ht="20.100000000000001" customHeight="1">
      <c r="A8" s="13"/>
      <c r="B8" s="10" t="s">
        <v>2</v>
      </c>
      <c r="C8" s="11">
        <v>117008</v>
      </c>
      <c r="D8" s="11">
        <v>202461</v>
      </c>
      <c r="E8" s="11">
        <v>209468</v>
      </c>
      <c r="F8" s="11">
        <v>182457</v>
      </c>
      <c r="G8" s="10" t="s">
        <v>21</v>
      </c>
      <c r="H8" s="13"/>
    </row>
    <row r="9" spans="1:8" ht="20.100000000000001" customHeight="1">
      <c r="A9" s="12" t="s">
        <v>4</v>
      </c>
      <c r="B9" s="8" t="s">
        <v>30</v>
      </c>
      <c r="C9" s="9">
        <v>13862</v>
      </c>
      <c r="D9" s="9">
        <v>16171</v>
      </c>
      <c r="E9" s="9">
        <v>16758</v>
      </c>
      <c r="F9" s="9">
        <v>15608</v>
      </c>
      <c r="G9" s="8" t="s">
        <v>20</v>
      </c>
      <c r="H9" s="12" t="s">
        <v>39</v>
      </c>
    </row>
    <row r="10" spans="1:8" ht="20.100000000000001" customHeight="1">
      <c r="A10" s="12"/>
      <c r="B10" s="8" t="s">
        <v>2</v>
      </c>
      <c r="C10" s="9">
        <v>15259</v>
      </c>
      <c r="D10" s="9">
        <v>15188</v>
      </c>
      <c r="E10" s="9">
        <v>16127</v>
      </c>
      <c r="F10" s="9">
        <v>17977</v>
      </c>
      <c r="G10" s="8" t="s">
        <v>21</v>
      </c>
      <c r="H10" s="12"/>
    </row>
    <row r="11" spans="1:8" ht="20.100000000000001" customHeight="1">
      <c r="A11" s="13" t="s">
        <v>5</v>
      </c>
      <c r="B11" s="10" t="s">
        <v>30</v>
      </c>
      <c r="C11" s="11">
        <v>58654</v>
      </c>
      <c r="D11" s="11">
        <v>70272</v>
      </c>
      <c r="E11" s="11">
        <v>68770</v>
      </c>
      <c r="F11" s="11">
        <v>75771</v>
      </c>
      <c r="G11" s="10" t="s">
        <v>20</v>
      </c>
      <c r="H11" s="13" t="s">
        <v>15</v>
      </c>
    </row>
    <row r="12" spans="1:8" ht="20.100000000000001" customHeight="1">
      <c r="A12" s="13"/>
      <c r="B12" s="10" t="s">
        <v>2</v>
      </c>
      <c r="C12" s="10" t="s">
        <v>34</v>
      </c>
      <c r="D12" s="10" t="s">
        <v>34</v>
      </c>
      <c r="E12" s="10" t="s">
        <v>34</v>
      </c>
      <c r="F12" s="11">
        <v>1811</v>
      </c>
      <c r="G12" s="10" t="s">
        <v>21</v>
      </c>
      <c r="H12" s="13"/>
    </row>
    <row r="13" spans="1:8" ht="20.100000000000001" customHeight="1">
      <c r="A13" s="12" t="s">
        <v>6</v>
      </c>
      <c r="B13" s="8" t="s">
        <v>31</v>
      </c>
      <c r="C13" s="9">
        <v>59455</v>
      </c>
      <c r="D13" s="9">
        <v>77315</v>
      </c>
      <c r="E13" s="9">
        <v>76954</v>
      </c>
      <c r="F13" s="9">
        <v>89498</v>
      </c>
      <c r="G13" s="8" t="s">
        <v>20</v>
      </c>
      <c r="H13" s="12" t="s">
        <v>16</v>
      </c>
    </row>
    <row r="14" spans="1:8" ht="20.100000000000001" customHeight="1">
      <c r="A14" s="12"/>
      <c r="B14" s="8" t="str">
        <f t="shared" ref="B14:B22" si="0">B6</f>
        <v>استهلاك (الف برميل)</v>
      </c>
      <c r="C14" s="9">
        <v>25561</v>
      </c>
      <c r="D14" s="9">
        <v>27283</v>
      </c>
      <c r="E14" s="9">
        <v>31366</v>
      </c>
      <c r="F14" s="9">
        <v>32054</v>
      </c>
      <c r="G14" s="8" t="s">
        <v>21</v>
      </c>
      <c r="H14" s="12"/>
    </row>
    <row r="15" spans="1:8" ht="20.100000000000001" customHeight="1">
      <c r="A15" s="13" t="s">
        <v>7</v>
      </c>
      <c r="B15" s="10" t="str">
        <f t="shared" si="0"/>
        <v>انتاج (مليون برميل)</v>
      </c>
      <c r="C15" s="11">
        <v>219768</v>
      </c>
      <c r="D15" s="11">
        <v>274842</v>
      </c>
      <c r="E15" s="11">
        <v>351471</v>
      </c>
      <c r="F15" s="11">
        <v>384619</v>
      </c>
      <c r="G15" s="10" t="s">
        <v>20</v>
      </c>
      <c r="H15" s="13" t="s">
        <v>17</v>
      </c>
    </row>
    <row r="16" spans="1:8" ht="20.100000000000001" customHeight="1">
      <c r="A16" s="13"/>
      <c r="B16" s="10" t="str">
        <f t="shared" si="0"/>
        <v>استهلاك (الف برميل)</v>
      </c>
      <c r="C16" s="11">
        <v>266323</v>
      </c>
      <c r="D16" s="11">
        <v>274939</v>
      </c>
      <c r="E16" s="11">
        <v>284116</v>
      </c>
      <c r="F16" s="11">
        <v>256562</v>
      </c>
      <c r="G16" s="10" t="s">
        <v>21</v>
      </c>
      <c r="H16" s="13"/>
    </row>
    <row r="17" spans="1:9" ht="20.100000000000001" customHeight="1">
      <c r="A17" s="12" t="s">
        <v>8</v>
      </c>
      <c r="B17" s="8" t="str">
        <f t="shared" si="0"/>
        <v>انتاج (مليون برميل)</v>
      </c>
      <c r="C17" s="9">
        <v>166197</v>
      </c>
      <c r="D17" s="9">
        <v>175676</v>
      </c>
      <c r="E17" s="9">
        <v>163156</v>
      </c>
      <c r="F17" s="9">
        <v>168314</v>
      </c>
      <c r="G17" s="8" t="s">
        <v>20</v>
      </c>
      <c r="H17" s="12" t="s">
        <v>18</v>
      </c>
    </row>
    <row r="18" spans="1:9" ht="20.100000000000001" customHeight="1">
      <c r="A18" s="12"/>
      <c r="B18" s="8" t="str">
        <f t="shared" si="0"/>
        <v>استهلاك (الف برميل)</v>
      </c>
      <c r="C18" s="9">
        <v>112309</v>
      </c>
      <c r="D18" s="9">
        <v>138524</v>
      </c>
      <c r="E18" s="9">
        <v>145625</v>
      </c>
      <c r="F18" s="9">
        <v>172195</v>
      </c>
      <c r="G18" s="8" t="s">
        <v>21</v>
      </c>
      <c r="H18" s="12"/>
    </row>
    <row r="19" spans="1:9" ht="20.100000000000001" customHeight="1">
      <c r="A19" s="22" t="s">
        <v>9</v>
      </c>
      <c r="B19" s="10" t="str">
        <f t="shared" si="0"/>
        <v>انتاج (مليون برميل)</v>
      </c>
      <c r="C19" s="11">
        <v>19604</v>
      </c>
      <c r="D19" s="11">
        <v>20063</v>
      </c>
      <c r="E19" s="11">
        <v>21596</v>
      </c>
      <c r="F19" s="11">
        <v>18246</v>
      </c>
      <c r="G19" s="10" t="s">
        <v>20</v>
      </c>
      <c r="H19" s="13" t="s">
        <v>19</v>
      </c>
    </row>
    <row r="20" spans="1:9" ht="20.100000000000001" customHeight="1">
      <c r="A20" s="23"/>
      <c r="B20" s="10" t="str">
        <f t="shared" si="0"/>
        <v>استهلاك (الف برميل)</v>
      </c>
      <c r="C20" s="11">
        <v>20940</v>
      </c>
      <c r="D20" s="11">
        <v>28594</v>
      </c>
      <c r="E20" s="11">
        <v>29117</v>
      </c>
      <c r="F20" s="11">
        <v>19142</v>
      </c>
      <c r="G20" s="10" t="s">
        <v>21</v>
      </c>
      <c r="H20" s="13"/>
    </row>
    <row r="21" spans="1:9" ht="20.100000000000001" customHeight="1">
      <c r="A21" s="12" t="s">
        <v>10</v>
      </c>
      <c r="B21" s="8" t="str">
        <f t="shared" si="0"/>
        <v>انتاج ( مليون برميل)</v>
      </c>
      <c r="C21" s="8" t="s">
        <v>34</v>
      </c>
      <c r="D21" s="9">
        <v>8567</v>
      </c>
      <c r="E21" s="9">
        <v>26821</v>
      </c>
      <c r="F21" s="9">
        <v>79853</v>
      </c>
      <c r="G21" s="8" t="s">
        <v>20</v>
      </c>
      <c r="H21" s="12" t="s">
        <v>38</v>
      </c>
    </row>
    <row r="22" spans="1:9" ht="20.100000000000001" customHeight="1">
      <c r="A22" s="12"/>
      <c r="B22" s="8" t="str">
        <f t="shared" si="0"/>
        <v>استهلاك (الف برميل)</v>
      </c>
      <c r="C22" s="8" t="s">
        <v>34</v>
      </c>
      <c r="D22" s="8" t="s">
        <v>34</v>
      </c>
      <c r="E22" s="8" t="s">
        <v>34</v>
      </c>
      <c r="F22" s="8" t="s">
        <v>34</v>
      </c>
      <c r="G22" s="8" t="s">
        <v>21</v>
      </c>
      <c r="H22" s="12"/>
    </row>
    <row r="23" spans="1:9" ht="20.100000000000001" customHeight="1">
      <c r="A23" s="19" t="s">
        <v>36</v>
      </c>
      <c r="B23" s="19"/>
      <c r="C23" s="19"/>
      <c r="D23" s="19"/>
      <c r="G23" s="20" t="s">
        <v>37</v>
      </c>
      <c r="H23" s="21"/>
      <c r="I23" s="6"/>
    </row>
  </sheetData>
  <mergeCells count="24">
    <mergeCell ref="A23:D23"/>
    <mergeCell ref="G23:H23"/>
    <mergeCell ref="A2:D2"/>
    <mergeCell ref="E2:H2"/>
    <mergeCell ref="A5:A6"/>
    <mergeCell ref="A7:A8"/>
    <mergeCell ref="A9:A10"/>
    <mergeCell ref="A11:A12"/>
    <mergeCell ref="A13:A14"/>
    <mergeCell ref="A15:A16"/>
    <mergeCell ref="H17:H18"/>
    <mergeCell ref="H19:H20"/>
    <mergeCell ref="H21:H22"/>
    <mergeCell ref="H7:H8"/>
    <mergeCell ref="H9:H10"/>
    <mergeCell ref="H11:H12"/>
    <mergeCell ref="A17:A18"/>
    <mergeCell ref="A21:A22"/>
    <mergeCell ref="H13:H14"/>
    <mergeCell ref="H15:H16"/>
    <mergeCell ref="A4:B4"/>
    <mergeCell ref="G4:H4"/>
    <mergeCell ref="H5:H6"/>
    <mergeCell ref="A19:A20"/>
  </mergeCells>
  <printOptions horizontalCentered="1" verticalCentered="1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ابو أصيل</dc:creator>
  <cp:lastModifiedBy>admin</cp:lastModifiedBy>
  <cp:lastPrinted>2018-04-03T07:35:41Z</cp:lastPrinted>
  <dcterms:created xsi:type="dcterms:W3CDTF">2017-09-28T06:21:46Z</dcterms:created>
  <dcterms:modified xsi:type="dcterms:W3CDTF">2018-04-04T05:48:37Z</dcterms:modified>
</cp:coreProperties>
</file>