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homud\Desktop\الصحة 2018\"/>
    </mc:Choice>
  </mc:AlternateContent>
  <bookViews>
    <workbookView xWindow="0" yWindow="0" windowWidth="20490" windowHeight="7785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52511"/>
</workbook>
</file>

<file path=xl/calcChain.xml><?xml version="1.0" encoding="utf-8"?>
<calcChain xmlns="http://schemas.openxmlformats.org/spreadsheetml/2006/main">
  <c r="E9" i="1" l="1"/>
  <c r="F9" i="1"/>
  <c r="C9" i="1"/>
  <c r="B9" i="1"/>
  <c r="E20" i="2"/>
  <c r="E19" i="2"/>
  <c r="E17" i="2"/>
  <c r="E16" i="2"/>
  <c r="E14" i="2"/>
  <c r="E13" i="2"/>
  <c r="E12" i="2"/>
  <c r="E10" i="2"/>
  <c r="E9" i="2"/>
  <c r="E8" i="2"/>
  <c r="E7" i="2"/>
  <c r="D9" i="1" l="1"/>
</calcChain>
</file>

<file path=xl/sharedStrings.xml><?xml version="1.0" encoding="utf-8"?>
<sst xmlns="http://schemas.openxmlformats.org/spreadsheetml/2006/main" count="67" uniqueCount="67">
  <si>
    <t>Total</t>
  </si>
  <si>
    <t>عدد وحدات الدم التي تم تجميعها</t>
  </si>
  <si>
    <t>عسير</t>
  </si>
  <si>
    <t>المصدر : وزارة الصحة</t>
  </si>
  <si>
    <t>Source:MOH</t>
  </si>
  <si>
    <t>عدد وحدات الدم المنقولة للمرضى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</si>
  <si>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</si>
  <si>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</si>
  <si>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</si>
  <si>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</si>
  <si>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</si>
  <si>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</si>
  <si>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</si>
  <si>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بيشة</t>
  </si>
  <si>
    <t>الجوف</t>
  </si>
  <si>
    <t>القريات</t>
  </si>
  <si>
    <t>عدد الفحوصات لنقل الدم</t>
  </si>
  <si>
    <t>عدد فحوصات الأمراض المعدية</t>
  </si>
  <si>
    <t>إجمالي الفحوص</t>
  </si>
  <si>
    <t>الصحة</t>
  </si>
  <si>
    <t>Health</t>
  </si>
  <si>
    <t>الإجمالي</t>
  </si>
  <si>
    <t xml:space="preserve">عدد فحوصات  الأمراض المعدية </t>
  </si>
  <si>
    <t>Tests for Infectious Diseases</t>
  </si>
  <si>
    <t>الفحــوص                         Tests</t>
  </si>
  <si>
    <t xml:space="preserve">      المدينة المنورة</t>
  </si>
  <si>
    <t xml:space="preserve">      القصيم</t>
  </si>
  <si>
    <t xml:space="preserve">     عسير</t>
  </si>
  <si>
    <t xml:space="preserve">     تبوك </t>
  </si>
  <si>
    <t xml:space="preserve">     حائل</t>
  </si>
  <si>
    <t xml:space="preserve">     الحدود الشمالية</t>
  </si>
  <si>
    <t xml:space="preserve">     جازان</t>
  </si>
  <si>
    <t xml:space="preserve">     نجران</t>
  </si>
  <si>
    <t xml:space="preserve">      الباحة</t>
  </si>
  <si>
    <t>عدد وحدات الدم المنقولة للمرضى 
 Transfused Blood Units</t>
  </si>
  <si>
    <t>عدد وحدات الدم التي تم تجميعها Collected Blood Units</t>
  </si>
  <si>
    <t>المنطقة</t>
  </si>
  <si>
    <t>Region</t>
  </si>
  <si>
    <t>جدول 3-14</t>
  </si>
  <si>
    <t>Table 3-14</t>
  </si>
  <si>
    <t>أنشطة بنوك الدم بوزارة الصحة حسب المناطق</t>
  </si>
  <si>
    <t>Activities of MOH Blood Banks by Regions</t>
  </si>
  <si>
    <t>عدد الفحوص لنقل الدم</t>
  </si>
  <si>
    <t>No.of Investigation for Blood Trans</t>
  </si>
  <si>
    <t xml:space="preserve">      الرياض</t>
  </si>
  <si>
    <t xml:space="preserve">      مكة المكرمة </t>
  </si>
  <si>
    <t xml:space="preserve">     المنطقة الشرقية</t>
  </si>
  <si>
    <t xml:space="preserve">     الجوف</t>
  </si>
  <si>
    <t xml:space="preserve">   Al-Riyadh    </t>
  </si>
  <si>
    <t xml:space="preserve">     Makkah Al-Mokarramah    </t>
  </si>
  <si>
    <t xml:space="preserve">    Al-Madinah Al-Monawarah</t>
  </si>
  <si>
    <t xml:space="preserve">    AL-Qaseem</t>
  </si>
  <si>
    <t xml:space="preserve">         Eastern Region    </t>
  </si>
  <si>
    <t xml:space="preserve">    Aseer</t>
  </si>
  <si>
    <t xml:space="preserve">    Tabuk</t>
  </si>
  <si>
    <t xml:space="preserve">    Hail</t>
  </si>
  <si>
    <t xml:space="preserve">    Northern Borders</t>
  </si>
  <si>
    <t xml:space="preserve">    Jazan</t>
  </si>
  <si>
    <t xml:space="preserve">    Najran</t>
  </si>
  <si>
    <t xml:space="preserve">    Al- Baha</t>
  </si>
  <si>
    <t xml:space="preserve">     Al-Jouf    </t>
  </si>
  <si>
    <t xml:space="preserve"> 1437 (2016-2015)</t>
  </si>
  <si>
    <t xml:space="preserve"> 1438 (2017-2016)</t>
  </si>
  <si>
    <t xml:space="preserve"> 1439 (2018-2017)</t>
  </si>
  <si>
    <t>1437 (2015-2016)</t>
  </si>
  <si>
    <t>1438 (2016-2017)</t>
  </si>
  <si>
    <t>1439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</si>
</sst>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0" x14ac:knownFonts="1">
    <font>
      <sz val="10"/>
      <name val="Arial"/>
      <family val="2"/>
    </font>
    <font>
      <sz val="10"/>
      <name val="Arial"/>
      <family val="2"/>
    </font>
    <font>
      <b/>
      <sz val="11"/>
      <color indexed="10"/>
      <name val="Symbol"/>
      <family val="1"/>
      <charset val="2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FF0000"/>
      <name val="Symbol"/>
      <family val="1"/>
      <charset val="2"/>
    </font>
    <font>
      <sz val="16"/>
      <name val="Frutiger LT Arabic 55 Roman"/>
    </font>
    <font>
      <sz val="16"/>
      <color rgb="FF474D9B"/>
      <name val="Frutiger LT Arabic 55 Roman"/>
    </font>
    <font>
      <sz val="10"/>
      <name val="Frutiger LT Arabic 55 Roman"/>
    </font>
    <font>
      <sz val="8"/>
      <name val="Frutiger LT Arabic 55 Roman"/>
    </font>
    <font>
      <b/>
      <sz val="12"/>
      <name val="Frutiger LT Arabic 55 Roman"/>
    </font>
    <font>
      <sz val="14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9"/>
      <color rgb="FF8C96A7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4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7">
      <alignment horizontal="right" vertical="center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1">
      <alignment vertical="center"/>
    </xf>
    <xf numFmtId="0" fontId="10" fillId="22" borderId="8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22" borderId="9" applyNumberFormat="0" applyAlignment="0" applyProtection="0"/>
    <xf numFmtId="0" fontId="15" fillId="31" borderId="11" applyNumberFormat="0" applyAlignment="0" applyProtection="0"/>
    <xf numFmtId="0" fontId="16" fillId="0" borderId="12" applyNumberFormat="0" applyFill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Fill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/>
    <xf numFmtId="49" fontId="29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/>
    <xf numFmtId="0" fontId="31" fillId="0" borderId="0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32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left" vertical="center" wrapText="1"/>
    </xf>
    <xf numFmtId="0" fontId="34" fillId="0" borderId="0" xfId="0" applyFont="1" applyBorder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/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/>
    <xf numFmtId="49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/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/>
    <xf numFmtId="0" fontId="35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right" vertical="top"/>
    </xf>
    <xf numFmtId="0" fontId="29" fillId="0" borderId="0" xfId="0" applyFont="1" applyBorder="1" applyAlignment="1">
      <alignment horizontal="left" vertical="center"/>
    </xf>
    <xf numFmtId="0" fontId="38" fillId="35" borderId="16" xfId="0" applyFont="1" applyFill="1" applyBorder="1" applyAlignment="1">
      <alignment horizontal="center" vertical="center" wrapText="1" shrinkToFit="1"/>
    </xf>
    <xf numFmtId="0" fontId="28" fillId="34" borderId="17" xfId="0" applyFont="1" applyFill="1" applyBorder="1" applyAlignment="1">
      <alignment horizontal="right" vertical="center"/>
    </xf>
    <xf numFmtId="0" fontId="28" fillId="34" borderId="17" xfId="0" applyFont="1" applyFill="1" applyBorder="1" applyAlignment="1">
      <alignment horizontal="center" vertical="center"/>
    </xf>
    <xf numFmtId="0" fontId="28" fillId="9" borderId="17" xfId="7" applyFont="1" applyBorder="1" applyAlignment="1">
      <alignment horizontal="right" vertical="center"/>
    </xf>
    <xf numFmtId="0" fontId="28" fillId="9" borderId="17" xfId="7" applyFont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 wrapText="1" shrinkToFit="1"/>
    </xf>
    <xf numFmtId="0" fontId="38" fillId="35" borderId="16" xfId="0" applyFont="1" applyFill="1" applyBorder="1" applyAlignment="1">
      <alignment horizontal="center" vertical="center" wrapText="1" shrinkToFit="1"/>
    </xf>
    <xf numFmtId="0" fontId="28" fillId="34" borderId="17" xfId="0" applyFont="1" applyFill="1" applyBorder="1" applyAlignment="1">
      <alignment horizontal="left" vertical="center" shrinkToFit="1" readingOrder="2"/>
    </xf>
    <xf numFmtId="0" fontId="28" fillId="9" borderId="17" xfId="7" applyFont="1" applyBorder="1" applyAlignment="1">
      <alignment horizontal="left" vertical="center" shrinkToFit="1" readingOrder="2"/>
    </xf>
    <xf numFmtId="0" fontId="28" fillId="34" borderId="17" xfId="0" applyFont="1" applyFill="1" applyBorder="1" applyAlignment="1">
      <alignment horizontal="left" vertical="center" shrinkToFit="1"/>
    </xf>
    <xf numFmtId="0" fontId="28" fillId="9" borderId="17" xfId="7" applyFont="1" applyBorder="1" applyAlignment="1">
      <alignment horizontal="left" vertical="center" shrinkToFit="1"/>
    </xf>
    <xf numFmtId="0" fontId="38" fillId="35" borderId="17" xfId="7" applyFont="1" applyFill="1" applyBorder="1" applyAlignment="1">
      <alignment horizontal="right" vertical="center" readingOrder="2"/>
    </xf>
    <xf numFmtId="0" fontId="38" fillId="35" borderId="17" xfId="7" applyFont="1" applyFill="1" applyBorder="1" applyAlignment="1">
      <alignment horizontal="center" vertical="center"/>
    </xf>
    <xf numFmtId="0" fontId="38" fillId="35" borderId="17" xfId="7" applyFont="1" applyFill="1" applyBorder="1" applyAlignment="1">
      <alignment horizontal="left" vertical="center"/>
    </xf>
    <xf numFmtId="0" fontId="38" fillId="35" borderId="17" xfId="0" applyFont="1" applyFill="1" applyBorder="1" applyAlignment="1">
      <alignment horizontal="right" vertical="center" readingOrder="2"/>
    </xf>
    <xf numFmtId="0" fontId="38" fillId="35" borderId="17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28" fillId="34" borderId="17" xfId="47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 wrapText="1" shrinkToFit="1"/>
    </xf>
    <xf numFmtId="0" fontId="38" fillId="35" borderId="24" xfId="0" applyFont="1" applyFill="1" applyBorder="1" applyAlignment="1">
      <alignment horizontal="center" vertical="center" wrapText="1" shrinkToFit="1"/>
    </xf>
    <xf numFmtId="0" fontId="38" fillId="35" borderId="18" xfId="0" applyFont="1" applyFill="1" applyBorder="1" applyAlignment="1">
      <alignment horizontal="center" vertical="center" wrapText="1" shrinkToFit="1"/>
    </xf>
    <xf numFmtId="0" fontId="38" fillId="35" borderId="7" xfId="0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8" fillId="35" borderId="22" xfId="0" applyFont="1" applyFill="1" applyBorder="1" applyAlignment="1">
      <alignment horizontal="center" vertical="center" wrapText="1" shrinkToFit="1"/>
    </xf>
    <xf numFmtId="0" fontId="38" fillId="35" borderId="16" xfId="0" applyFont="1" applyFill="1" applyBorder="1" applyAlignment="1">
      <alignment horizontal="center" vertical="center" wrapText="1" shrinkToFit="1"/>
    </xf>
    <xf numFmtId="0" fontId="38" fillId="35" borderId="19" xfId="0" applyFont="1" applyFill="1" applyBorder="1" applyAlignment="1">
      <alignment horizontal="center" vertical="center" wrapText="1" shrinkToFit="1"/>
    </xf>
    <xf numFmtId="0" fontId="38" fillId="35" borderId="20" xfId="0" applyFont="1" applyFill="1" applyBorder="1" applyAlignment="1">
      <alignment horizontal="center" vertical="center" wrapText="1" shrinkToFit="1"/>
    </xf>
    <xf numFmtId="0" fontId="38" fillId="35" borderId="21" xfId="0" applyFont="1" applyFill="1" applyBorder="1" applyAlignment="1">
      <alignment horizontal="center" vertical="center" wrapText="1" shrinkToFit="1"/>
    </xf>
  </cellXfs>
  <cellStyles count="48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Normal 2" xfId="47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581025</xdr:colOff>
      <xdr:row>3</xdr:row>
      <xdr:rowOff>38100</xdr:rowOff>
    </xdr:from>
    <xdr:to>
      <xdr:col>35</xdr:col>
      <xdr:colOff>276225</xdr:colOff>
      <xdr:row>9</xdr:row>
      <xdr:rowOff>38100</xdr:rowOff>
    </xdr:to>
    <xdr:sp macro="" textlink="">
      <xdr:nvSpPr>
        <xdr:cNvPr id="1177" name="Line 1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V="1">
          <a:off x="134445375" y="1666875"/>
          <a:ext cx="9144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428625</xdr:colOff>
      <xdr:row>5</xdr:row>
      <xdr:rowOff>28575</xdr:rowOff>
    </xdr:from>
    <xdr:to>
      <xdr:col>37</xdr:col>
      <xdr:colOff>314325</xdr:colOff>
      <xdr:row>9</xdr:row>
      <xdr:rowOff>171450</xdr:rowOff>
    </xdr:to>
    <xdr:sp macro="" textlink="">
      <xdr:nvSpPr>
        <xdr:cNvPr id="1178" name="Line 2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 flipH="1" flipV="1">
          <a:off x="133188075" y="2276475"/>
          <a:ext cx="110490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rightToLeft="1" tabSelected="1" view="pageBreakPreview" zoomScaleSheetLayoutView="100" workbookViewId="0">
      <selection activeCell="L11" sqref="L11"/>
    </sheetView>
  </sheetViews>
  <sheetFormatPr defaultRowHeight="26.25" x14ac:dyDescent="0.65"/>
  <cols>
    <col min="1" max="1" width="18.7109375" style="18" customWidth="1"/>
    <col min="2" max="6" width="22.42578125" style="18" customWidth="1"/>
    <col min="7" max="7" width="24.5703125" style="18" customWidth="1"/>
    <col min="8" max="8" width="2.28515625" style="18" customWidth="1"/>
    <col min="9" max="9" width="7.7109375" style="18" customWidth="1"/>
    <col min="10" max="10" width="13.85546875" style="18" customWidth="1"/>
    <col min="11" max="11" width="11.28515625" style="18" customWidth="1"/>
    <col min="12" max="12" width="17.28515625" style="18" customWidth="1"/>
    <col min="13" max="13" width="7.7109375" style="18" customWidth="1"/>
    <col min="14" max="14" width="6.7109375" style="18" customWidth="1"/>
    <col min="15" max="20" width="7.7109375" style="18" customWidth="1"/>
    <col min="21" max="21" width="7.140625" style="18" hidden="1" customWidth="1"/>
    <col min="22" max="23" width="5.7109375" style="18" customWidth="1"/>
    <col min="24" max="24" width="5.28515625" style="18" customWidth="1"/>
    <col min="25" max="25" width="5.7109375" style="18" customWidth="1"/>
    <col min="26" max="26" width="6.28515625" style="18" customWidth="1"/>
    <col min="27" max="27" width="11.5703125" style="18" customWidth="1"/>
    <col min="28" max="28" width="4.5703125" style="18" customWidth="1"/>
    <col min="29" max="29" width="6" style="18" customWidth="1"/>
    <col min="30" max="30" width="9.140625" style="18"/>
    <col min="31" max="31" width="13.85546875" style="18" customWidth="1"/>
    <col min="32" max="32" width="12.5703125" style="18" customWidth="1"/>
    <col min="33" max="16384" width="9.140625" style="18"/>
  </cols>
  <sheetData>
    <row r="1" spans="1:31" s="19" customFormat="1" ht="20.100000000000001" customHeight="1" x14ac:dyDescent="0.45">
      <c r="A1" s="22" t="s">
        <v>19</v>
      </c>
      <c r="G1" s="23" t="s">
        <v>20</v>
      </c>
    </row>
    <row r="2" spans="1:31" s="11" customFormat="1" ht="30" customHeight="1" x14ac:dyDescent="0.65">
      <c r="A2" s="61" t="s">
        <v>40</v>
      </c>
      <c r="B2" s="62"/>
      <c r="C2" s="62"/>
      <c r="D2" s="24"/>
      <c r="E2" s="61" t="s">
        <v>41</v>
      </c>
      <c r="F2" s="62"/>
      <c r="G2" s="62"/>
      <c r="H2" s="12"/>
      <c r="I2" s="12"/>
    </row>
    <row r="3" spans="1:31" s="30" customFormat="1" ht="20.100000000000001" customHeight="1" x14ac:dyDescent="0.45">
      <c r="A3" s="54" t="s">
        <v>38</v>
      </c>
      <c r="B3" s="27"/>
      <c r="C3" s="27"/>
      <c r="D3" s="27"/>
      <c r="E3" s="27"/>
      <c r="F3" s="28"/>
      <c r="G3" s="53" t="s">
        <v>39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31"/>
      <c r="V3" s="31"/>
      <c r="W3" s="31"/>
      <c r="X3" s="29"/>
      <c r="Y3" s="32"/>
      <c r="Z3" s="32"/>
      <c r="AA3" s="32"/>
      <c r="AB3" s="32"/>
      <c r="AC3" s="32"/>
      <c r="AD3" s="32"/>
      <c r="AE3" s="32"/>
    </row>
    <row r="4" spans="1:31" s="15" customFormat="1" ht="15" customHeight="1" x14ac:dyDescent="0.4">
      <c r="A4" s="59" t="s">
        <v>36</v>
      </c>
      <c r="B4" s="65" t="s">
        <v>24</v>
      </c>
      <c r="C4" s="66"/>
      <c r="D4" s="67"/>
      <c r="E4" s="63" t="s">
        <v>35</v>
      </c>
      <c r="F4" s="63" t="s">
        <v>34</v>
      </c>
      <c r="G4" s="57" t="s">
        <v>37</v>
      </c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  <c r="U4" s="16"/>
      <c r="V4" s="16"/>
      <c r="W4" s="16"/>
      <c r="X4" s="13"/>
      <c r="Y4" s="17"/>
      <c r="Z4" s="17"/>
      <c r="AA4" s="17"/>
      <c r="AB4" s="17"/>
      <c r="AC4" s="17"/>
      <c r="AD4" s="17"/>
      <c r="AE4" s="17"/>
    </row>
    <row r="5" spans="1:31" s="15" customFormat="1" ht="15" customHeight="1" x14ac:dyDescent="0.4">
      <c r="A5" s="60"/>
      <c r="B5" s="36" t="s">
        <v>22</v>
      </c>
      <c r="C5" s="41" t="s">
        <v>42</v>
      </c>
      <c r="D5" s="36" t="s">
        <v>21</v>
      </c>
      <c r="E5" s="64"/>
      <c r="F5" s="64"/>
      <c r="G5" s="58"/>
      <c r="H5" s="13"/>
      <c r="I5" s="13"/>
      <c r="J5" s="14"/>
      <c r="K5" s="13"/>
      <c r="L5" s="13"/>
      <c r="M5" s="13"/>
      <c r="N5" s="13"/>
      <c r="O5" s="13"/>
      <c r="P5" s="13"/>
      <c r="Q5" s="13"/>
      <c r="R5" s="13"/>
      <c r="S5" s="13"/>
      <c r="U5" s="16"/>
      <c r="V5" s="16"/>
      <c r="W5" s="16"/>
      <c r="X5" s="13"/>
      <c r="Y5" s="17"/>
      <c r="Z5" s="17"/>
      <c r="AA5" s="17"/>
      <c r="AB5" s="17"/>
      <c r="AC5" s="17"/>
      <c r="AD5" s="17"/>
      <c r="AE5" s="17"/>
    </row>
    <row r="6" spans="1:31" ht="24.95" customHeight="1" x14ac:dyDescent="0.65">
      <c r="A6" s="60"/>
      <c r="B6" s="36" t="s">
        <v>23</v>
      </c>
      <c r="C6" s="42" t="s">
        <v>43</v>
      </c>
      <c r="D6" s="36" t="s">
        <v>0</v>
      </c>
      <c r="E6" s="64"/>
      <c r="F6" s="64"/>
      <c r="G6" s="58"/>
    </row>
    <row r="7" spans="1:31" ht="20.100000000000001" customHeight="1" x14ac:dyDescent="0.65">
      <c r="A7" s="47" t="s">
        <v>61</v>
      </c>
      <c r="B7" s="48">
        <v>2007681</v>
      </c>
      <c r="C7" s="48">
        <v>3376578</v>
      </c>
      <c r="D7" s="48">
        <v>5384259</v>
      </c>
      <c r="E7" s="48">
        <v>248793</v>
      </c>
      <c r="F7" s="48">
        <v>401768</v>
      </c>
      <c r="G7" s="49" t="s">
        <v>64</v>
      </c>
    </row>
    <row r="8" spans="1:31" ht="20.100000000000001" customHeight="1" x14ac:dyDescent="0.65">
      <c r="A8" s="50" t="s">
        <v>62</v>
      </c>
      <c r="B8" s="51">
        <v>1859174</v>
      </c>
      <c r="C8" s="51">
        <v>2482176</v>
      </c>
      <c r="D8" s="51">
        <v>4341350</v>
      </c>
      <c r="E8" s="51">
        <v>300593</v>
      </c>
      <c r="F8" s="51">
        <v>451835</v>
      </c>
      <c r="G8" s="52" t="s">
        <v>65</v>
      </c>
    </row>
    <row r="9" spans="1:31" ht="20.100000000000001" customHeight="1" x14ac:dyDescent="0.65">
      <c r="A9" s="47" t="s">
        <v>63</v>
      </c>
      <c r="B9" s="48">
        <f>SUM(B10:B22)</f>
        <v>1971792</v>
      </c>
      <c r="C9" s="48">
        <f>SUM(C10:C22)</f>
        <v>2856451</v>
      </c>
      <c r="D9" s="48">
        <f t="shared" ref="D9" si="0">SUM(B9:C9)</f>
        <v>4828243</v>
      </c>
      <c r="E9" s="48">
        <f>SUM(E10:E22)</f>
        <v>360643</v>
      </c>
      <c r="F9" s="48">
        <f>SUM(F10:F22)</f>
        <v>489203</v>
      </c>
      <c r="G9" s="49" t="s">
        <v>66</v>
      </c>
    </row>
    <row r="10" spans="1:31" ht="20.100000000000001" customHeight="1" x14ac:dyDescent="0.65">
      <c r="A10" s="37" t="s">
        <v>44</v>
      </c>
      <c r="B10" s="56">
        <v>722520</v>
      </c>
      <c r="C10" s="56">
        <v>380723</v>
      </c>
      <c r="D10" s="38">
        <v>1103243</v>
      </c>
      <c r="E10" s="56">
        <v>88884</v>
      </c>
      <c r="F10" s="56">
        <v>84392</v>
      </c>
      <c r="G10" s="43" t="s">
        <v>48</v>
      </c>
    </row>
    <row r="11" spans="1:31" ht="20.100000000000001" customHeight="1" x14ac:dyDescent="0.65">
      <c r="A11" s="39" t="s">
        <v>45</v>
      </c>
      <c r="B11" s="40">
        <v>239965</v>
      </c>
      <c r="C11" s="40">
        <v>579005</v>
      </c>
      <c r="D11" s="40">
        <v>818970</v>
      </c>
      <c r="E11" s="40">
        <v>55346</v>
      </c>
      <c r="F11" s="40">
        <v>105977</v>
      </c>
      <c r="G11" s="44" t="s">
        <v>49</v>
      </c>
    </row>
    <row r="12" spans="1:31" ht="20.100000000000001" customHeight="1" x14ac:dyDescent="0.65">
      <c r="A12" s="37" t="s">
        <v>25</v>
      </c>
      <c r="B12" s="56">
        <v>70079</v>
      </c>
      <c r="C12" s="56">
        <v>97219</v>
      </c>
      <c r="D12" s="38">
        <v>167298</v>
      </c>
      <c r="E12" s="56">
        <v>14381</v>
      </c>
      <c r="F12" s="56">
        <v>35357</v>
      </c>
      <c r="G12" s="45" t="s">
        <v>50</v>
      </c>
    </row>
    <row r="13" spans="1:31" ht="20.100000000000001" customHeight="1" x14ac:dyDescent="0.65">
      <c r="A13" s="39" t="s">
        <v>26</v>
      </c>
      <c r="B13" s="40">
        <v>91594</v>
      </c>
      <c r="C13" s="40">
        <v>189586</v>
      </c>
      <c r="D13" s="40">
        <v>281180</v>
      </c>
      <c r="E13" s="40">
        <v>20330</v>
      </c>
      <c r="F13" s="40">
        <v>19397</v>
      </c>
      <c r="G13" s="46" t="s">
        <v>51</v>
      </c>
    </row>
    <row r="14" spans="1:31" ht="20.100000000000001" customHeight="1" x14ac:dyDescent="0.65">
      <c r="A14" s="37" t="s">
        <v>46</v>
      </c>
      <c r="B14" s="56">
        <v>311706</v>
      </c>
      <c r="C14" s="56">
        <v>774276</v>
      </c>
      <c r="D14" s="38">
        <v>1085982</v>
      </c>
      <c r="E14" s="56">
        <v>76339</v>
      </c>
      <c r="F14" s="56">
        <v>110106</v>
      </c>
      <c r="G14" s="43" t="s">
        <v>52</v>
      </c>
    </row>
    <row r="15" spans="1:31" ht="20.100000000000001" customHeight="1" x14ac:dyDescent="0.65">
      <c r="A15" s="39" t="s">
        <v>27</v>
      </c>
      <c r="B15" s="40">
        <v>143537</v>
      </c>
      <c r="C15" s="40">
        <v>235700</v>
      </c>
      <c r="D15" s="40">
        <v>379237</v>
      </c>
      <c r="E15" s="40">
        <v>28076</v>
      </c>
      <c r="F15" s="40">
        <v>37672</v>
      </c>
      <c r="G15" s="46" t="s">
        <v>53</v>
      </c>
    </row>
    <row r="16" spans="1:31" ht="20.100000000000001" customHeight="1" x14ac:dyDescent="0.65">
      <c r="A16" s="37" t="s">
        <v>28</v>
      </c>
      <c r="B16" s="56">
        <v>61730</v>
      </c>
      <c r="C16" s="56">
        <v>159415</v>
      </c>
      <c r="D16" s="38">
        <v>221145</v>
      </c>
      <c r="E16" s="56">
        <v>11147</v>
      </c>
      <c r="F16" s="56">
        <v>9967</v>
      </c>
      <c r="G16" s="45" t="s">
        <v>54</v>
      </c>
    </row>
    <row r="17" spans="1:14" ht="20.100000000000001" customHeight="1" x14ac:dyDescent="0.65">
      <c r="A17" s="39" t="s">
        <v>29</v>
      </c>
      <c r="B17" s="40">
        <v>42125</v>
      </c>
      <c r="C17" s="40">
        <v>50090</v>
      </c>
      <c r="D17" s="40">
        <v>92215</v>
      </c>
      <c r="E17" s="40">
        <v>9669</v>
      </c>
      <c r="F17" s="40">
        <v>9022</v>
      </c>
      <c r="G17" s="46" t="s">
        <v>55</v>
      </c>
    </row>
    <row r="18" spans="1:14" ht="20.100000000000001" customHeight="1" x14ac:dyDescent="0.65">
      <c r="A18" s="37" t="s">
        <v>30</v>
      </c>
      <c r="B18" s="56">
        <v>7298</v>
      </c>
      <c r="C18" s="56">
        <v>14984</v>
      </c>
      <c r="D18" s="38">
        <v>22282</v>
      </c>
      <c r="E18" s="56">
        <v>1175</v>
      </c>
      <c r="F18" s="56">
        <v>1527</v>
      </c>
      <c r="G18" s="45" t="s">
        <v>56</v>
      </c>
    </row>
    <row r="19" spans="1:14" ht="20.100000000000001" customHeight="1" x14ac:dyDescent="0.65">
      <c r="A19" s="39" t="s">
        <v>31</v>
      </c>
      <c r="B19" s="40">
        <v>146871</v>
      </c>
      <c r="C19" s="40">
        <v>148437</v>
      </c>
      <c r="D19" s="40">
        <v>295308</v>
      </c>
      <c r="E19" s="40">
        <v>28807</v>
      </c>
      <c r="F19" s="40">
        <v>33638</v>
      </c>
      <c r="G19" s="46" t="s">
        <v>57</v>
      </c>
    </row>
    <row r="20" spans="1:14" ht="20.100000000000001" customHeight="1" x14ac:dyDescent="0.65">
      <c r="A20" s="37" t="s">
        <v>32</v>
      </c>
      <c r="B20" s="56">
        <v>30237</v>
      </c>
      <c r="C20" s="56">
        <v>96259</v>
      </c>
      <c r="D20" s="38">
        <v>126496</v>
      </c>
      <c r="E20" s="56">
        <v>9346</v>
      </c>
      <c r="F20" s="56">
        <v>18348</v>
      </c>
      <c r="G20" s="45" t="s">
        <v>58</v>
      </c>
    </row>
    <row r="21" spans="1:14" ht="20.100000000000001" customHeight="1" x14ac:dyDescent="0.65">
      <c r="A21" s="39" t="s">
        <v>33</v>
      </c>
      <c r="B21" s="40">
        <v>35614</v>
      </c>
      <c r="C21" s="40">
        <v>53857</v>
      </c>
      <c r="D21" s="40">
        <v>89471</v>
      </c>
      <c r="E21" s="40">
        <v>8007</v>
      </c>
      <c r="F21" s="40">
        <v>9685</v>
      </c>
      <c r="G21" s="46" t="s">
        <v>59</v>
      </c>
    </row>
    <row r="22" spans="1:14" ht="20.100000000000001" customHeight="1" x14ac:dyDescent="0.65">
      <c r="A22" s="37" t="s">
        <v>47</v>
      </c>
      <c r="B22" s="56">
        <v>68516</v>
      </c>
      <c r="C22" s="56">
        <v>76900</v>
      </c>
      <c r="D22" s="38">
        <v>145416</v>
      </c>
      <c r="E22" s="56">
        <v>9136</v>
      </c>
      <c r="F22" s="56">
        <v>14115</v>
      </c>
      <c r="G22" s="43" t="s">
        <v>60</v>
      </c>
    </row>
    <row r="23" spans="1:14" s="26" customFormat="1" ht="20.100000000000001" customHeight="1" x14ac:dyDescent="0.45">
      <c r="A23" s="55" t="s">
        <v>3</v>
      </c>
      <c r="B23" s="33"/>
      <c r="C23" s="34"/>
      <c r="D23" s="25"/>
      <c r="E23" s="35"/>
      <c r="F23" s="25"/>
      <c r="G23" s="53" t="s">
        <v>4</v>
      </c>
    </row>
    <row r="27" spans="1:14" s="21" customFormat="1" x14ac:dyDescent="0.65">
      <c r="A27" s="18"/>
      <c r="B27" s="18"/>
      <c r="C27" s="18"/>
      <c r="D27" s="18"/>
      <c r="E27" s="18"/>
      <c r="F27" s="18"/>
      <c r="G27" s="18"/>
      <c r="H27" s="20"/>
      <c r="I27" s="20"/>
      <c r="J27" s="20"/>
      <c r="K27" s="20"/>
      <c r="L27" s="20"/>
      <c r="M27" s="20"/>
      <c r="N27" s="20"/>
    </row>
  </sheetData>
  <mergeCells count="7">
    <mergeCell ref="G4:G6"/>
    <mergeCell ref="A4:A6"/>
    <mergeCell ref="A2:C2"/>
    <mergeCell ref="E2:G2"/>
    <mergeCell ref="E4:E6"/>
    <mergeCell ref="F4:F6"/>
    <mergeCell ref="B4:D4"/>
  </mergeCells>
  <phoneticPr fontId="0" type="noConversion"/>
  <printOptions horizontalCentered="1"/>
  <pageMargins left="0.78740157480314965" right="0.82" top="0.78740157480314965" bottom="2.52" header="0" footer="0.59055118110236227"/>
  <pageSetup paperSize="9" scale="78" orientation="landscape" r:id="rId1"/>
  <headerFooter alignWithMargins="0"/>
  <ignoredErrors>
    <ignoredError sqref="D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rightToLeft="1" topLeftCell="A4" workbookViewId="0">
      <selection activeCell="D16" sqref="D16"/>
    </sheetView>
  </sheetViews>
  <sheetFormatPr defaultRowHeight="12.75" x14ac:dyDescent="0.2"/>
  <cols>
    <col min="3" max="3" width="17.85546875" customWidth="1"/>
    <col min="4" max="4" width="23" customWidth="1"/>
    <col min="5" max="5" width="11.85546875" customWidth="1"/>
    <col min="6" max="6" width="23.140625" customWidth="1"/>
    <col min="7" max="7" width="24.140625" customWidth="1"/>
  </cols>
  <sheetData>
    <row r="5" spans="2:7" ht="13.5" thickBot="1" x14ac:dyDescent="0.25"/>
    <row r="6" spans="2:7" ht="15.75" thickTop="1" x14ac:dyDescent="0.2">
      <c r="C6" s="6" t="s">
        <v>16</v>
      </c>
      <c r="D6" s="6" t="s">
        <v>17</v>
      </c>
      <c r="E6" s="6" t="s">
        <v>18</v>
      </c>
      <c r="F6" s="6" t="s">
        <v>1</v>
      </c>
      <c r="G6" s="7" t="s">
        <v>5</v>
      </c>
    </row>
    <row r="7" spans="2:7" ht="15" x14ac:dyDescent="0.2">
      <c r="B7" s="1" t="s">
        <v>6</v>
      </c>
      <c r="C7" s="10">
        <v>278287</v>
      </c>
      <c r="D7" s="10">
        <v>80737</v>
      </c>
      <c r="E7" s="10">
        <f>SUM(C7:D7)</f>
        <v>359024</v>
      </c>
      <c r="F7" s="10">
        <v>13586</v>
      </c>
      <c r="G7" s="10">
        <v>39479</v>
      </c>
    </row>
    <row r="8" spans="2:7" ht="15" x14ac:dyDescent="0.2">
      <c r="B8" s="1" t="s">
        <v>7</v>
      </c>
      <c r="C8" s="8">
        <v>353453</v>
      </c>
      <c r="D8" s="8">
        <v>98128</v>
      </c>
      <c r="E8" s="8">
        <f>SUM(C8:D8)</f>
        <v>451581</v>
      </c>
      <c r="F8" s="8">
        <v>30529</v>
      </c>
      <c r="G8" s="8">
        <v>37644</v>
      </c>
    </row>
    <row r="9" spans="2:7" ht="15" x14ac:dyDescent="0.2">
      <c r="B9" s="1" t="s">
        <v>8</v>
      </c>
      <c r="C9" s="8">
        <v>81839</v>
      </c>
      <c r="D9" s="8">
        <v>27324</v>
      </c>
      <c r="E9" s="8">
        <f>SUM(C9:D9)</f>
        <v>109163</v>
      </c>
      <c r="F9" s="8">
        <v>13655</v>
      </c>
      <c r="G9" s="8">
        <v>12406</v>
      </c>
    </row>
    <row r="10" spans="2:7" ht="15" x14ac:dyDescent="0.2">
      <c r="B10" s="1" t="s">
        <v>9</v>
      </c>
      <c r="C10" s="9">
        <v>119621</v>
      </c>
      <c r="D10" s="9">
        <v>64708</v>
      </c>
      <c r="E10" s="9">
        <f>SUM(C10:D10)</f>
        <v>184329</v>
      </c>
      <c r="F10" s="9">
        <v>3908</v>
      </c>
      <c r="G10" s="9">
        <v>4278</v>
      </c>
    </row>
    <row r="12" spans="2:7" ht="15" x14ac:dyDescent="0.2">
      <c r="B12" s="1" t="s">
        <v>10</v>
      </c>
      <c r="C12" s="8">
        <v>473785</v>
      </c>
      <c r="D12" s="8">
        <v>73556</v>
      </c>
      <c r="E12" s="8">
        <f>SUM(C12:D12)</f>
        <v>547341</v>
      </c>
      <c r="F12" s="8">
        <v>46457</v>
      </c>
      <c r="G12" s="8">
        <v>54926</v>
      </c>
    </row>
    <row r="13" spans="2:7" ht="15" x14ac:dyDescent="0.2">
      <c r="B13" s="1" t="s">
        <v>11</v>
      </c>
      <c r="C13" s="8">
        <v>388676</v>
      </c>
      <c r="D13" s="8">
        <v>78871</v>
      </c>
      <c r="E13" s="8">
        <f>SUM(C13:D13)</f>
        <v>467547</v>
      </c>
      <c r="F13" s="8">
        <v>25837</v>
      </c>
      <c r="G13" s="8">
        <v>18781</v>
      </c>
    </row>
    <row r="14" spans="2:7" ht="15" x14ac:dyDescent="0.2">
      <c r="B14" s="1" t="s">
        <v>12</v>
      </c>
      <c r="C14" s="8">
        <v>88917</v>
      </c>
      <c r="D14" s="8">
        <v>6233</v>
      </c>
      <c r="E14" s="8">
        <f>SUM(C14:D14)</f>
        <v>95150</v>
      </c>
      <c r="F14" s="8">
        <v>3599</v>
      </c>
      <c r="G14" s="8">
        <v>2849</v>
      </c>
    </row>
    <row r="16" spans="2:7" ht="15" x14ac:dyDescent="0.2">
      <c r="B16" s="1" t="s">
        <v>2</v>
      </c>
      <c r="C16" s="8">
        <v>309845</v>
      </c>
      <c r="D16" s="8">
        <v>99030</v>
      </c>
      <c r="E16" s="8">
        <f>SUM(C16:D16)</f>
        <v>408875</v>
      </c>
      <c r="F16" s="8">
        <v>41538</v>
      </c>
      <c r="G16" s="8">
        <v>74040</v>
      </c>
    </row>
    <row r="17" spans="2:7" ht="15" x14ac:dyDescent="0.2">
      <c r="B17" s="1" t="s">
        <v>13</v>
      </c>
      <c r="C17" s="8">
        <v>130259</v>
      </c>
      <c r="D17" s="8">
        <v>3015</v>
      </c>
      <c r="E17" s="8">
        <f>SUM(C17:D17)</f>
        <v>133274</v>
      </c>
      <c r="F17" s="8">
        <v>5903</v>
      </c>
      <c r="G17" s="8">
        <v>5985</v>
      </c>
    </row>
    <row r="19" spans="2:7" ht="15" x14ac:dyDescent="0.2">
      <c r="B19" s="1" t="s">
        <v>14</v>
      </c>
      <c r="C19" s="8">
        <v>72032</v>
      </c>
      <c r="D19" s="8">
        <v>36116</v>
      </c>
      <c r="E19" s="8">
        <f>SUM(C19:D19)</f>
        <v>108148</v>
      </c>
      <c r="F19" s="8">
        <v>6359</v>
      </c>
      <c r="G19" s="8">
        <v>5802</v>
      </c>
    </row>
    <row r="20" spans="2:7" ht="15" x14ac:dyDescent="0.2">
      <c r="B20" s="1" t="s">
        <v>15</v>
      </c>
      <c r="C20" s="8">
        <v>19139</v>
      </c>
      <c r="D20" s="8">
        <v>19120</v>
      </c>
      <c r="E20" s="8">
        <f>SUM(C20:D20)</f>
        <v>38259</v>
      </c>
      <c r="F20" s="8">
        <v>2997</v>
      </c>
      <c r="G20" s="8">
        <v>2321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rightToLeft="1" workbookViewId="0">
      <selection activeCell="M8" sqref="M8"/>
    </sheetView>
  </sheetViews>
  <sheetFormatPr defaultRowHeight="12.75" x14ac:dyDescent="0.2"/>
  <cols>
    <col min="4" max="4" width="12.7109375" customWidth="1"/>
    <col min="5" max="6" width="11.7109375" customWidth="1"/>
    <col min="7" max="7" width="9.7109375" customWidth="1"/>
  </cols>
  <sheetData>
    <row r="3" spans="1:12" x14ac:dyDescent="0.2">
      <c r="G3" s="1"/>
    </row>
    <row r="4" spans="1:12" ht="15" x14ac:dyDescent="0.2">
      <c r="A4" s="2"/>
      <c r="B4" s="2"/>
      <c r="C4" s="2"/>
      <c r="D4" s="4"/>
      <c r="E4" s="5"/>
      <c r="F4" s="5"/>
      <c r="G4" s="5"/>
      <c r="H4" s="5"/>
      <c r="I4" s="5"/>
    </row>
    <row r="5" spans="1:12" ht="15" x14ac:dyDescent="0.2">
      <c r="A5" s="2"/>
      <c r="B5" s="2"/>
      <c r="C5" s="2"/>
      <c r="D5" s="4"/>
      <c r="E5" s="5"/>
      <c r="F5" s="5"/>
      <c r="G5" s="5"/>
      <c r="H5" s="5"/>
      <c r="I5" s="5"/>
    </row>
    <row r="6" spans="1:12" ht="15" x14ac:dyDescent="0.2">
      <c r="A6" s="2"/>
      <c r="B6" s="2"/>
      <c r="C6" s="2"/>
      <c r="D6" s="4"/>
      <c r="E6" s="5"/>
      <c r="F6" s="5"/>
      <c r="G6" s="5"/>
      <c r="H6" s="5"/>
      <c r="I6" s="5"/>
    </row>
    <row r="7" spans="1:12" ht="15" x14ac:dyDescent="0.2">
      <c r="A7" s="2"/>
      <c r="B7" s="3"/>
      <c r="C7" s="3"/>
      <c r="D7" s="4"/>
      <c r="E7" s="5"/>
      <c r="F7" s="5"/>
      <c r="G7" s="5"/>
      <c r="H7" s="5"/>
      <c r="I7" s="5"/>
    </row>
    <row r="8" spans="1:12" ht="15" x14ac:dyDescent="0.2">
      <c r="A8" s="2"/>
      <c r="B8" s="3"/>
      <c r="C8" s="3"/>
      <c r="D8" s="4"/>
      <c r="E8" s="5"/>
      <c r="F8" s="5"/>
      <c r="G8" s="5"/>
      <c r="H8" s="5"/>
      <c r="I8" s="5"/>
    </row>
    <row r="9" spans="1:12" ht="15" x14ac:dyDescent="0.2">
      <c r="A9" s="2"/>
      <c r="B9" s="3"/>
      <c r="C9" s="3"/>
      <c r="D9" s="4"/>
      <c r="E9" s="5"/>
      <c r="F9" s="5"/>
      <c r="G9" s="5"/>
      <c r="H9" s="5"/>
      <c r="I9" s="5"/>
    </row>
    <row r="10" spans="1:12" ht="15" x14ac:dyDescent="0.2">
      <c r="A10" s="2"/>
      <c r="B10" s="3"/>
      <c r="C10" s="3"/>
      <c r="D10" s="4"/>
      <c r="E10" s="5"/>
      <c r="F10" s="5"/>
      <c r="G10" s="5"/>
      <c r="H10" s="5"/>
      <c r="I10" s="5"/>
    </row>
    <row r="11" spans="1:12" ht="15" x14ac:dyDescent="0.2">
      <c r="A11" s="2"/>
      <c r="B11" s="3"/>
      <c r="C11" s="3"/>
      <c r="D11" s="4"/>
      <c r="E11" s="5"/>
      <c r="F11" s="5"/>
      <c r="G11" s="5"/>
      <c r="H11" s="5"/>
      <c r="I11" s="5"/>
    </row>
    <row r="12" spans="1:12" ht="15" x14ac:dyDescent="0.2">
      <c r="A12" s="2"/>
      <c r="B12" s="3"/>
      <c r="C12" s="3"/>
      <c r="D12" s="4"/>
      <c r="E12" s="5"/>
      <c r="F12" s="5"/>
      <c r="G12" s="5"/>
      <c r="H12" s="5"/>
      <c r="I12" s="5"/>
    </row>
    <row r="13" spans="1:12" ht="15" x14ac:dyDescent="0.2">
      <c r="A13" s="2"/>
      <c r="B13" s="3"/>
      <c r="C13" s="3"/>
      <c r="D13" s="4"/>
      <c r="E13" s="5"/>
      <c r="F13" s="5"/>
      <c r="G13" s="5"/>
      <c r="H13" s="5"/>
      <c r="I13" s="5"/>
      <c r="L13" s="2"/>
    </row>
    <row r="14" spans="1:12" ht="15" x14ac:dyDescent="0.2">
      <c r="A14" s="2"/>
      <c r="B14" s="3"/>
      <c r="C14" s="3"/>
      <c r="D14" s="4"/>
      <c r="E14" s="5"/>
      <c r="F14" s="5"/>
      <c r="G14" s="5"/>
      <c r="H14" s="5"/>
      <c r="I14" s="5"/>
    </row>
    <row r="15" spans="1:12" ht="15" x14ac:dyDescent="0.2">
      <c r="A15" s="2"/>
      <c r="B15" s="3"/>
      <c r="C15" s="3"/>
      <c r="D15" s="4"/>
      <c r="E15" s="5"/>
      <c r="F15" s="5"/>
      <c r="G15" s="5"/>
      <c r="H15" s="5"/>
      <c r="I15" s="5"/>
    </row>
    <row r="16" spans="1:12" ht="15" x14ac:dyDescent="0.2">
      <c r="A16" s="2"/>
      <c r="B16" s="3"/>
      <c r="C16" s="3"/>
      <c r="D16" s="4"/>
      <c r="E16" s="5"/>
      <c r="F16" s="5"/>
      <c r="G16" s="5"/>
      <c r="H16" s="5"/>
      <c r="I16" s="5"/>
    </row>
    <row r="17" spans="1:9" ht="15" x14ac:dyDescent="0.2">
      <c r="A17" s="2"/>
      <c r="B17" s="3"/>
      <c r="C17" s="3"/>
      <c r="D17" s="4"/>
      <c r="E17" s="5"/>
      <c r="F17" s="5"/>
      <c r="G17" s="5"/>
      <c r="H17" s="5"/>
      <c r="I17" s="5"/>
    </row>
    <row r="18" spans="1:9" ht="15" x14ac:dyDescent="0.2">
      <c r="A18" s="2"/>
      <c r="B18" s="3"/>
      <c r="C18" s="3"/>
      <c r="D18" s="4"/>
      <c r="E18" s="5"/>
      <c r="F18" s="5"/>
      <c r="G18" s="5"/>
      <c r="H18" s="5"/>
      <c r="I18" s="5"/>
    </row>
    <row r="19" spans="1:9" ht="15" x14ac:dyDescent="0.2">
      <c r="A19" s="2"/>
      <c r="B19" s="3"/>
      <c r="C19" s="3"/>
      <c r="D19" s="4"/>
      <c r="E19" s="5"/>
      <c r="F19" s="5"/>
      <c r="G19" s="5"/>
      <c r="H19" s="5"/>
      <c r="I19" s="5"/>
    </row>
    <row r="20" spans="1:9" ht="15" x14ac:dyDescent="0.2">
      <c r="A20" s="2"/>
      <c r="B20" s="2"/>
      <c r="C20" s="2"/>
      <c r="D20" s="4"/>
      <c r="E20" s="5"/>
      <c r="F20" s="5"/>
      <c r="G20" s="5"/>
      <c r="H20" s="5"/>
      <c r="I20" s="5"/>
    </row>
    <row r="21" spans="1:9" ht="15" x14ac:dyDescent="0.2">
      <c r="A21" s="2"/>
      <c r="B21" s="2"/>
      <c r="C21" s="2"/>
      <c r="D21" s="4"/>
      <c r="E21" s="5"/>
      <c r="F21" s="5"/>
      <c r="G21" s="5"/>
      <c r="H21" s="5"/>
      <c r="I21" s="5"/>
    </row>
    <row r="22" spans="1:9" ht="15" x14ac:dyDescent="0.2">
      <c r="A22" s="2"/>
      <c r="B22" s="2"/>
      <c r="C22" s="2"/>
      <c r="D22" s="4"/>
      <c r="E22" s="5"/>
      <c r="F22" s="5"/>
      <c r="G22" s="5"/>
      <c r="H22" s="5"/>
      <c r="I22" s="5"/>
    </row>
    <row r="23" spans="1:9" ht="15" x14ac:dyDescent="0.2">
      <c r="A23" s="2"/>
      <c r="B23" s="2"/>
      <c r="C23" s="2"/>
      <c r="D23" s="4"/>
      <c r="E23" s="5"/>
      <c r="F23" s="5"/>
      <c r="G23" s="5"/>
      <c r="H23" s="5"/>
      <c r="I23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Abdullah Alhumod</cp:lastModifiedBy>
  <cp:lastPrinted>2018-03-13T10:57:35Z</cp:lastPrinted>
  <dcterms:created xsi:type="dcterms:W3CDTF">2000-09-22T13:50:28Z</dcterms:created>
  <dcterms:modified xsi:type="dcterms:W3CDTF">2019-04-03T04:54:08Z</dcterms:modified>
</cp:coreProperties>
</file>